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Data Book/July 2026 Data Book/Chapter 1/__Excel file to publish with figure data/"/>
    </mc:Choice>
  </mc:AlternateContent>
  <xr:revisionPtr revIDLastSave="264" documentId="13_ncr:1_{F524850C-7B14-42B9-9650-D1B2277DDFB9}" xr6:coauthVersionLast="47" xr6:coauthVersionMax="47" xr10:uidLastSave="{12FBB869-A93C-FC49-BCE3-C1FB870889D2}"/>
  <bookViews>
    <workbookView xWindow="320" yWindow="760" windowWidth="34560" windowHeight="20020" xr2:uid="{2D3770CB-DF82-4DD7-85EF-9504A6BA157D}"/>
  </bookViews>
  <sheets>
    <sheet name="Contents" sheetId="21" r:id="rId1"/>
    <sheet name="Chart 1-3" sheetId="32" r:id="rId2"/>
    <sheet name="Chart 1-4" sheetId="49" r:id="rId3"/>
    <sheet name="Chart 1-6" sheetId="50" r:id="rId4"/>
    <sheet name="Chart 1-7" sheetId="29" r:id="rId5"/>
    <sheet name="Chart 1-8" sheetId="34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1" l="1"/>
  <c r="A11" i="21" l="1"/>
  <c r="A10" i="21"/>
  <c r="A8" i="21"/>
  <c r="A7" i="21"/>
</calcChain>
</file>

<file path=xl/sharedStrings.xml><?xml version="1.0" encoding="utf-8"?>
<sst xmlns="http://schemas.openxmlformats.org/spreadsheetml/2006/main" count="59" uniqueCount="39">
  <si>
    <r>
      <t xml:space="preserve">This file presents the data, not otherwise shown or labeled in the chapter, underlying the charts in Section 1 of MedPAC's July 2026 </t>
    </r>
    <r>
      <rPr>
        <i/>
        <sz val="11"/>
        <color theme="0"/>
        <rFont val="Avenir Next LT Pro"/>
      </rPr>
      <t>Data Book: Health Care Spending and the Medicare Program</t>
    </r>
  </si>
  <si>
    <t>https://www.medpac.gov/wp-content/uploads/2026/07/July2026_MedPAC_DataBook_Sec1_SEC.pdf</t>
  </si>
  <si>
    <t>Contents</t>
  </si>
  <si>
    <r>
      <rPr>
        <b/>
        <sz val="11"/>
        <color rgb="FFCA512C"/>
        <rFont val="Avenir Next LT Pro"/>
      </rPr>
      <t xml:space="preserve">Chart 1-3. </t>
    </r>
    <r>
      <rPr>
        <b/>
        <sz val="11"/>
        <color rgb="FF2D5088"/>
        <rFont val="Avenir Next LT Pro"/>
      </rPr>
      <t xml:space="preserve">
Health care spending has grown as a share of U.S. GDP</t>
    </r>
  </si>
  <si>
    <t>Spending as a percentage of GDP</t>
  </si>
  <si>
    <t>National health 
care spending</t>
  </si>
  <si>
    <t>Medicare 
spending</t>
  </si>
  <si>
    <t>Historical</t>
  </si>
  <si>
    <t>Projected</t>
  </si>
  <si>
    <t>Back to Table of Contents</t>
  </si>
  <si>
    <r>
      <rPr>
        <b/>
        <sz val="11"/>
        <color rgb="FFCA512C"/>
        <rFont val="Avenir Next LT Pro"/>
      </rPr>
      <t xml:space="preserve">Chart 1-4. </t>
    </r>
    <r>
      <rPr>
        <b/>
        <sz val="11"/>
        <color rgb="FF2D5088"/>
        <rFont val="Avenir Next LT Pro"/>
      </rPr>
      <t xml:space="preserve">
Medicare spending constituted 3.9 percent of GDP in 2025</t>
    </r>
  </si>
  <si>
    <t>Medicare spending as a percentage of GDP</t>
  </si>
  <si>
    <t>Medicare 
Trustees</t>
  </si>
  <si>
    <t>Congressional 
Budget Office</t>
  </si>
  <si>
    <r>
      <rPr>
        <b/>
        <sz val="11"/>
        <color rgb="FFCA512C"/>
        <rFont val="Avenir Next LT Pro"/>
      </rPr>
      <t xml:space="preserve">Chart 1-6. 
</t>
    </r>
    <r>
      <rPr>
        <b/>
        <sz val="11"/>
        <color rgb="FF2D5088"/>
        <rFont val="Avenir Next LT Pro"/>
      </rPr>
      <t>The fastest-growing type of FFS Medicare spending is physician-administered drugs covered under Part B</t>
    </r>
  </si>
  <si>
    <t>FFS Medicare spending per beneficiary (inflation-adjusted to 2023 dollars)</t>
  </si>
  <si>
    <t>Inpatient hospital</t>
  </si>
  <si>
    <t>Skilled nursing facility</t>
  </si>
  <si>
    <t>Hospice</t>
  </si>
  <si>
    <t xml:space="preserve">Physician fee schedule </t>
  </si>
  <si>
    <t>Durable medical equipment</t>
  </si>
  <si>
    <t>Physician-
administered 
Part B drugs</t>
  </si>
  <si>
    <t>Other</t>
  </si>
  <si>
    <t>Clinical lab services</t>
  </si>
  <si>
    <t xml:space="preserve">Outpatient hospital </t>
  </si>
  <si>
    <t>Home health</t>
  </si>
  <si>
    <r>
      <rPr>
        <b/>
        <sz val="11"/>
        <color rgb="FFCA512C"/>
        <rFont val="Avenir Next LT Pro"/>
      </rPr>
      <t xml:space="preserve">Chart 1-7. </t>
    </r>
    <r>
      <rPr>
        <b/>
        <sz val="11"/>
        <rFont val="Avenir Next LT Pro"/>
      </rPr>
      <t xml:space="preserve">
</t>
    </r>
    <r>
      <rPr>
        <b/>
        <sz val="11"/>
        <color rgb="FF2D5088"/>
        <rFont val="Avenir Next LT Pro"/>
      </rPr>
      <t>The number of workers per Medicare beneficiary has been declining since the program's inception</t>
    </r>
  </si>
  <si>
    <t>Medicare beneficiaries
(in millions)</t>
  </si>
  <si>
    <t>Workers per Medicare beneficiary</t>
  </si>
  <si>
    <r>
      <rPr>
        <b/>
        <sz val="11"/>
        <color rgb="FFCA512C"/>
        <rFont val="Avenir Next LT Pro"/>
      </rPr>
      <t xml:space="preserve">Chart 1-8. </t>
    </r>
    <r>
      <rPr>
        <b/>
        <sz val="11"/>
        <rFont val="Avenir Next LT Pro"/>
      </rPr>
      <t xml:space="preserve">
</t>
    </r>
    <r>
      <rPr>
        <b/>
        <sz val="11"/>
        <color rgb="FF2D5088"/>
        <rFont val="Avenir Next LT Pro"/>
      </rPr>
      <t>Medicare's largest funding source has shifted from Medicare payroll taxes to the U.S.'s general revenues</t>
    </r>
  </si>
  <si>
    <t>Percentage of GDP</t>
  </si>
  <si>
    <t>Year</t>
  </si>
  <si>
    <t>Medicare 
payroll taxes</t>
  </si>
  <si>
    <t>Tax on benefits</t>
  </si>
  <si>
    <t>Premiums</t>
  </si>
  <si>
    <t>State payments and drug fees</t>
  </si>
  <si>
    <t>General 
revenues</t>
  </si>
  <si>
    <t>Trust-fund 
deficit</t>
  </si>
  <si>
    <t>Total Medicare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</si>
</sst>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&quot;$&quot;#,##0.0_);\(&quot;$&quot;#,##0.0\)"/>
    <numFmt numFmtId="170" formatCode="&quot;$&quot;#,##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</font>
    <font>
      <sz val="11"/>
      <color theme="1"/>
      <name val="Avenir Next LT Pro"/>
    </font>
    <font>
      <b/>
      <sz val="11"/>
      <color theme="1"/>
      <name val="Avenir Next LT Pro"/>
    </font>
    <font>
      <b/>
      <sz val="11"/>
      <name val="Avenir Next LT Pro"/>
    </font>
    <font>
      <sz val="11"/>
      <name val="Avenir Next LT Pro"/>
    </font>
    <font>
      <b/>
      <sz val="11"/>
      <color rgb="FF2D5088"/>
      <name val="Avenir Next LT Pro"/>
    </font>
    <font>
      <b/>
      <sz val="11"/>
      <color rgb="FFCA512C"/>
      <name val="Avenir Next LT Pro"/>
    </font>
    <font>
      <i/>
      <sz val="11"/>
      <name val="Avenir Next LT Pro"/>
    </font>
    <font>
      <sz val="11"/>
      <color theme="0"/>
      <name val="Avenir Next LT Pro"/>
    </font>
    <font>
      <i/>
      <sz val="11"/>
      <color theme="0"/>
      <name val="Avenir Next LT Pro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</font>
    <font>
      <u/>
      <sz val="11"/>
      <color rgb="FF2D5088"/>
      <name val="Avenir Next LT Pro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1"/>
      <color rgb="FF2D5088"/>
      <name val="Avenir Next LT Pro"/>
      <family val="2"/>
    </font>
    <font>
      <i/>
      <sz val="11"/>
      <name val="Avenir Next LT Pro"/>
      <family val="2"/>
    </font>
    <font>
      <sz val="11"/>
      <color rgb="FF000000"/>
      <name val="Avenir Next LT Pro"/>
      <family val="2"/>
    </font>
    <font>
      <b/>
      <sz val="11"/>
      <name val="Avenir Next LT Pro"/>
      <family val="2"/>
    </font>
    <font>
      <sz val="11"/>
      <color theme="1"/>
      <name val="Avenir Next LT Pro"/>
      <family val="2"/>
    </font>
    <font>
      <sz val="11"/>
      <name val="Avenir Next LT Pro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venir Next LT Pro"/>
      <family val="2"/>
    </font>
    <font>
      <sz val="7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name val="Courier New"/>
      <family val="3"/>
    </font>
    <font>
      <sz val="10"/>
      <name val="Courier New"/>
      <family val="3"/>
    </font>
    <font>
      <sz val="11"/>
      <color rgb="FF9C6500"/>
      <name val="Calibri"/>
      <family val="2"/>
      <scheme val="minor"/>
    </font>
    <font>
      <sz val="10"/>
      <name val="Courier"/>
      <family val="3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8"/>
      <color theme="3"/>
      <name val="Calibri Light"/>
      <family val="2"/>
      <scheme val="major"/>
    </font>
    <font>
      <sz val="10"/>
      <name val="Courier"/>
    </font>
  </fonts>
  <fills count="35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2"/>
      </left>
      <right/>
      <top/>
      <bottom/>
      <diagonal/>
    </border>
  </borders>
  <cellStyleXfs count="8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4" fillId="7" borderId="9" applyNumberFormat="0" applyAlignment="0" applyProtection="0"/>
    <xf numFmtId="0" fontId="35" fillId="8" borderId="10" applyNumberFormat="0" applyAlignment="0" applyProtection="0"/>
    <xf numFmtId="0" fontId="36" fillId="8" borderId="9" applyNumberFormat="0" applyAlignment="0" applyProtection="0"/>
    <xf numFmtId="0" fontId="37" fillId="0" borderId="11" applyNumberFormat="0" applyFill="0" applyAlignment="0" applyProtection="0"/>
    <xf numFmtId="0" fontId="38" fillId="9" borderId="12" applyNumberFormat="0" applyAlignment="0" applyProtection="0"/>
    <xf numFmtId="0" fontId="39" fillId="0" borderId="0" applyNumberFormat="0" applyFill="0" applyBorder="0" applyAlignment="0" applyProtection="0"/>
    <xf numFmtId="0" fontId="1" fillId="10" borderId="13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8" fontId="4" fillId="0" borderId="0" applyNumberFormat="0" applyFont="0" applyBorder="0">
      <alignment horizontal="center"/>
    </xf>
    <xf numFmtId="169" fontId="44" fillId="0" borderId="0"/>
    <xf numFmtId="44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5" fillId="0" borderId="0" applyNumberFormat="0" applyFont="0" applyBorder="0" applyAlignment="0">
      <alignment horizontal="center" wrapText="1"/>
    </xf>
    <xf numFmtId="168" fontId="4" fillId="0" borderId="0" applyNumberFormat="0" applyBorder="0">
      <alignment horizontal="center"/>
    </xf>
    <xf numFmtId="0" fontId="48" fillId="0" borderId="0"/>
    <xf numFmtId="9" fontId="49" fillId="0" borderId="0" applyFont="0" applyFill="0" applyBorder="0" applyAlignment="0" applyProtection="0"/>
    <xf numFmtId="0" fontId="1" fillId="0" borderId="0"/>
    <xf numFmtId="0" fontId="48" fillId="0" borderId="0"/>
    <xf numFmtId="0" fontId="50" fillId="6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7" fillId="0" borderId="0"/>
    <xf numFmtId="44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6" fillId="0" borderId="0"/>
    <xf numFmtId="0" fontId="46" fillId="0" borderId="0"/>
    <xf numFmtId="168" fontId="51" fillId="0" borderId="0"/>
    <xf numFmtId="0" fontId="52" fillId="0" borderId="0"/>
    <xf numFmtId="169" fontId="54" fillId="0" borderId="0">
      <alignment horizontal="left" indent="1"/>
    </xf>
    <xf numFmtId="168" fontId="4" fillId="0" borderId="0">
      <alignment horizontal="left" indent="1"/>
    </xf>
    <xf numFmtId="168" fontId="4" fillId="0" borderId="0">
      <alignment horizontal="left" indent="2"/>
    </xf>
    <xf numFmtId="168" fontId="4" fillId="0" borderId="1" applyNumberFormat="0" applyFont="0" applyBorder="0">
      <alignment horizontal="right"/>
    </xf>
    <xf numFmtId="0" fontId="55" fillId="0" borderId="0"/>
    <xf numFmtId="0" fontId="53" fillId="0" borderId="0"/>
    <xf numFmtId="0" fontId="4" fillId="0" borderId="0"/>
    <xf numFmtId="0" fontId="56" fillId="0" borderId="0" applyNumberFormat="0" applyFill="0" applyBorder="0" applyAlignment="0" applyProtection="0"/>
    <xf numFmtId="9" fontId="57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8" fillId="0" borderId="0" xfId="2" applyNumberFormat="1" applyFont="1" applyAlignment="1">
      <alignment wrapText="1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1" xfId="2" applyFont="1" applyBorder="1" applyAlignment="1">
      <alignment horizontal="center" wrapText="1"/>
    </xf>
    <xf numFmtId="0" fontId="8" fillId="0" borderId="3" xfId="2" applyFont="1" applyBorder="1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9" fillId="0" borderId="3" xfId="2" applyNumberFormat="1" applyFont="1" applyBorder="1" applyAlignment="1">
      <alignment horizontal="right" wrapText="1"/>
    </xf>
    <xf numFmtId="0" fontId="9" fillId="0" borderId="0" xfId="3" applyFont="1"/>
    <xf numFmtId="0" fontId="9" fillId="0" borderId="0" xfId="2" applyFont="1" applyAlignment="1">
      <alignment horizontal="left"/>
    </xf>
    <xf numFmtId="0" fontId="12" fillId="0" borderId="1" xfId="2" applyFont="1" applyBorder="1" applyAlignment="1">
      <alignment horizontal="left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2" fillId="0" borderId="0" xfId="2" applyFont="1" applyAlignment="1">
      <alignment horizontal="left"/>
    </xf>
    <xf numFmtId="0" fontId="8" fillId="0" borderId="0" xfId="2" applyFont="1" applyAlignment="1">
      <alignment horizontal="center" wrapText="1"/>
    </xf>
    <xf numFmtId="0" fontId="8" fillId="0" borderId="1" xfId="2" applyFont="1" applyBorder="1"/>
    <xf numFmtId="0" fontId="9" fillId="2" borderId="4" xfId="2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wrapText="1"/>
    </xf>
    <xf numFmtId="1" fontId="16" fillId="0" borderId="0" xfId="1" applyNumberFormat="1" applyFont="1" applyAlignment="1"/>
    <xf numFmtId="0" fontId="16" fillId="0" borderId="0" xfId="1" applyNumberFormat="1" applyFont="1" applyAlignment="1">
      <alignment horizontal="left"/>
    </xf>
    <xf numFmtId="0" fontId="16" fillId="0" borderId="0" xfId="0" applyFont="1"/>
    <xf numFmtId="0" fontId="18" fillId="0" borderId="0" xfId="0" applyFont="1"/>
    <xf numFmtId="43" fontId="19" fillId="0" borderId="0" xfId="10" applyFont="1"/>
    <xf numFmtId="166" fontId="19" fillId="0" borderId="0" xfId="10" applyNumberFormat="1" applyFont="1"/>
    <xf numFmtId="167" fontId="20" fillId="0" borderId="0" xfId="10" applyNumberFormat="1" applyFont="1" applyAlignment="1">
      <alignment horizontal="right"/>
    </xf>
    <xf numFmtId="9" fontId="0" fillId="0" borderId="0" xfId="11" applyFont="1"/>
    <xf numFmtId="165" fontId="6" fillId="0" borderId="0" xfId="0" applyNumberFormat="1" applyFont="1" applyAlignment="1">
      <alignment horizontal="center"/>
    </xf>
    <xf numFmtId="0" fontId="22" fillId="0" borderId="1" xfId="2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3" fillId="2" borderId="4" xfId="0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25" fillId="2" borderId="3" xfId="0" applyFont="1" applyFill="1" applyBorder="1" applyAlignment="1">
      <alignment horizontal="center" wrapText="1"/>
    </xf>
    <xf numFmtId="0" fontId="9" fillId="0" borderId="2" xfId="2" applyFont="1" applyBorder="1" applyAlignment="1">
      <alignment horizontal="left"/>
    </xf>
    <xf numFmtId="0" fontId="9" fillId="0" borderId="2" xfId="2" applyFont="1" applyBorder="1" applyAlignment="1">
      <alignment horizontal="center"/>
    </xf>
    <xf numFmtId="1" fontId="8" fillId="0" borderId="0" xfId="2" applyNumberFormat="1" applyFont="1"/>
    <xf numFmtId="0" fontId="25" fillId="2" borderId="5" xfId="0" applyFont="1" applyFill="1" applyBorder="1" applyAlignment="1">
      <alignment horizontal="center" wrapText="1"/>
    </xf>
    <xf numFmtId="0" fontId="9" fillId="0" borderId="1" xfId="2" applyFont="1" applyBorder="1" applyAlignment="1">
      <alignment horizontal="center"/>
    </xf>
    <xf numFmtId="0" fontId="26" fillId="0" borderId="1" xfId="2" applyFont="1" applyBorder="1"/>
    <xf numFmtId="0" fontId="26" fillId="0" borderId="0" xfId="2" applyFont="1"/>
    <xf numFmtId="0" fontId="25" fillId="2" borderId="5" xfId="0" applyFont="1" applyFill="1" applyBorder="1" applyAlignment="1">
      <alignment horizontal="left" wrapText="1"/>
    </xf>
    <xf numFmtId="165" fontId="25" fillId="0" borderId="1" xfId="1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165" fontId="26" fillId="0" borderId="0" xfId="10" applyNumberFormat="1" applyFont="1" applyBorder="1" applyAlignment="1">
      <alignment horizontal="center"/>
    </xf>
    <xf numFmtId="0" fontId="25" fillId="0" borderId="0" xfId="1" applyNumberFormat="1" applyFont="1" applyBorder="1" applyAlignment="1">
      <alignment horizontal="left"/>
    </xf>
    <xf numFmtId="165" fontId="25" fillId="0" borderId="0" xfId="2" applyNumberFormat="1" applyFont="1" applyAlignment="1">
      <alignment horizontal="center"/>
    </xf>
    <xf numFmtId="0" fontId="25" fillId="0" borderId="0" xfId="2" applyFont="1" applyAlignment="1">
      <alignment horizontal="left"/>
    </xf>
    <xf numFmtId="165" fontId="25" fillId="0" borderId="0" xfId="2" applyNumberFormat="1" applyFont="1" applyAlignment="1">
      <alignment horizontal="center" wrapText="1"/>
    </xf>
    <xf numFmtId="170" fontId="6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165" fontId="25" fillId="0" borderId="0" xfId="3" applyNumberFormat="1" applyFont="1" applyAlignment="1">
      <alignment horizontal="center"/>
    </xf>
    <xf numFmtId="0" fontId="25" fillId="0" borderId="1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165" fontId="25" fillId="0" borderId="0" xfId="10" applyNumberFormat="1" applyFont="1" applyBorder="1" applyAlignment="1">
      <alignment horizontal="center"/>
    </xf>
    <xf numFmtId="165" fontId="25" fillId="0" borderId="0" xfId="10" applyNumberFormat="1" applyFont="1" applyAlignment="1">
      <alignment horizontal="center"/>
    </xf>
    <xf numFmtId="0" fontId="9" fillId="0" borderId="1" xfId="2" applyFont="1" applyBorder="1"/>
    <xf numFmtId="170" fontId="9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 wrapText="1"/>
    </xf>
    <xf numFmtId="164" fontId="9" fillId="0" borderId="0" xfId="2" applyNumberFormat="1" applyFont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0" fontId="43" fillId="3" borderId="0" xfId="0" applyFont="1" applyFill="1"/>
    <xf numFmtId="165" fontId="26" fillId="0" borderId="0" xfId="2" applyNumberFormat="1" applyFont="1" applyAlignment="1">
      <alignment horizontal="center"/>
    </xf>
    <xf numFmtId="165" fontId="26" fillId="0" borderId="0" xfId="87" applyNumberFormat="1" applyFont="1" applyFill="1" applyBorder="1" applyAlignment="1">
      <alignment horizontal="center"/>
    </xf>
    <xf numFmtId="165" fontId="25" fillId="0" borderId="0" xfId="62" applyNumberFormat="1" applyFont="1" applyAlignment="1">
      <alignment horizontal="center"/>
    </xf>
    <xf numFmtId="165" fontId="26" fillId="0" borderId="1" xfId="87" applyNumberFormat="1" applyFont="1" applyFill="1" applyBorder="1" applyAlignment="1">
      <alignment horizontal="center"/>
    </xf>
    <xf numFmtId="165" fontId="25" fillId="0" borderId="1" xfId="62" applyNumberFormat="1" applyFont="1" applyBorder="1" applyAlignment="1">
      <alignment horizontal="center"/>
    </xf>
    <xf numFmtId="165" fontId="26" fillId="0" borderId="1" xfId="2" applyNumberFormat="1" applyFont="1" applyBorder="1" applyAlignment="1">
      <alignment horizontal="center"/>
    </xf>
    <xf numFmtId="0" fontId="17" fillId="0" borderId="0" xfId="9" applyFont="1" applyFill="1" applyAlignment="1">
      <alignment horizontal="left"/>
    </xf>
    <xf numFmtId="0" fontId="6" fillId="0" borderId="0" xfId="0" applyFont="1" applyAlignment="1">
      <alignment horizontal="center" wrapText="1"/>
    </xf>
    <xf numFmtId="1" fontId="10" fillId="0" borderId="0" xfId="2" applyNumberFormat="1" applyFont="1" applyAlignment="1">
      <alignment horizontal="left" wrapText="1"/>
    </xf>
    <xf numFmtId="1" fontId="21" fillId="0" borderId="0" xfId="2" applyNumberFormat="1" applyFont="1" applyAlignment="1">
      <alignment horizontal="left" wrapText="1"/>
    </xf>
    <xf numFmtId="1" fontId="8" fillId="0" borderId="0" xfId="2" applyNumberFormat="1" applyFont="1" applyAlignment="1">
      <alignment horizontal="left" wrapText="1"/>
    </xf>
    <xf numFmtId="1" fontId="24" fillId="0" borderId="0" xfId="2" applyNumberFormat="1" applyFont="1" applyAlignment="1">
      <alignment horizontal="left" wrapText="1"/>
    </xf>
    <xf numFmtId="6" fontId="26" fillId="0" borderId="0" xfId="0" applyNumberFormat="1" applyFont="1" applyFill="1" applyAlignment="1">
      <alignment horizontal="center"/>
    </xf>
  </cellXfs>
  <cellStyles count="88">
    <cellStyle name="1indent" xfId="79" xr:uid="{3A0212D1-3AE0-418E-A9F8-DF66CB7FA88A}"/>
    <cellStyle name="20% - Accent1" xfId="30" builtinId="30" customBuiltin="1"/>
    <cellStyle name="20% - Accent2" xfId="34" builtinId="34" customBuiltin="1"/>
    <cellStyle name="20% - Accent3" xfId="38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40% - Accent1" xfId="31" builtinId="31" customBuiltin="1"/>
    <cellStyle name="40% - Accent2" xfId="35" builtinId="35" customBuiltin="1"/>
    <cellStyle name="40% - Accent3" xfId="39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60% - Accent1" xfId="32" builtinId="32" customBuiltin="1"/>
    <cellStyle name="60% - Accent1 2" xfId="65" xr:uid="{CA2A7CAD-1540-41EF-BECB-0968BA051A5A}"/>
    <cellStyle name="60% - Accent2" xfId="36" builtinId="36" customBuiltin="1"/>
    <cellStyle name="60% - Accent2 2" xfId="66" xr:uid="{D90F0A0C-7C3B-45E8-87B3-F047CD7DA337}"/>
    <cellStyle name="60% - Accent3" xfId="40" builtinId="40" customBuiltin="1"/>
    <cellStyle name="60% - Accent3 2" xfId="67" xr:uid="{69109941-925F-4273-9248-A2794AC36145}"/>
    <cellStyle name="60% - Accent4" xfId="44" builtinId="44" customBuiltin="1"/>
    <cellStyle name="60% - Accent4 2" xfId="68" xr:uid="{8463EC11-F53C-401C-9EE8-8BFE1F26DF04}"/>
    <cellStyle name="60% - Accent5" xfId="48" builtinId="48" customBuiltin="1"/>
    <cellStyle name="60% - Accent5 2" xfId="69" xr:uid="{E1F5321B-D068-46D1-877F-DC31DB3163E9}"/>
    <cellStyle name="60% - Accent6" xfId="52" builtinId="52" customBuiltin="1"/>
    <cellStyle name="60% - Accent6 2" xfId="70" xr:uid="{91D690F5-EB1C-4837-925E-98F0474B46F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8" builtinId="27" customBuiltin="1"/>
    <cellStyle name="Calculation" xfId="22" builtinId="22" customBuiltin="1"/>
    <cellStyle name="Center" xfId="53" xr:uid="{F259115D-D738-4094-8F46-FE6C8E42B595}"/>
    <cellStyle name="Center 2" xfId="58" xr:uid="{9446C47E-AB4C-4BE9-9D2A-BD9B951F6A85}"/>
    <cellStyle name="Check Cell" xfId="24" builtinId="23" customBuiltin="1"/>
    <cellStyle name="Comma" xfId="10" builtinId="3"/>
    <cellStyle name="Comma 2" xfId="56" xr:uid="{17C0A9C2-9111-4A0C-B8C0-35266111B8BD}"/>
    <cellStyle name="Comma 2 2" xfId="74" xr:uid="{545DF2FF-1274-4D2E-9EA5-7364AA14C347}"/>
    <cellStyle name="Comma 3" xfId="73" xr:uid="{631DED29-A869-4318-B1BC-39DE9C6CB5A9}"/>
    <cellStyle name="Currency 2" xfId="55" xr:uid="{6FF4E63E-930C-4FA7-8AC4-19C94E09717B}"/>
    <cellStyle name="Currency 3" xfId="72" xr:uid="{E8EF4D87-8D31-440B-AAD2-B1791E5A7EBF}"/>
    <cellStyle name="Explanatory Text" xfId="27" builtinId="53" customBuiltin="1"/>
    <cellStyle name="Good" xfId="17" builtinId="26" customBuiltin="1"/>
    <cellStyle name="Heading 1" xfId="13" builtinId="16" customBuiltin="1"/>
    <cellStyle name="Heading 2" xfId="14" builtinId="17" customBuiltin="1"/>
    <cellStyle name="Heading 3" xfId="15" builtinId="18" customBuiltin="1"/>
    <cellStyle name="Heading 4" xfId="16" builtinId="19" customBuiltin="1"/>
    <cellStyle name="Hyperlink" xfId="9" builtinId="8"/>
    <cellStyle name="Hyperlink 2" xfId="1" xr:uid="{F62EF651-0AF2-4D76-A897-078BE25D1184}"/>
    <cellStyle name="Indent-1" xfId="80" xr:uid="{12BC761B-A5B9-4F10-9E9C-3D0D9FD95C8C}"/>
    <cellStyle name="Indent-2" xfId="81" xr:uid="{5E23826C-A232-4E1E-988E-2F96BFFE78DA}"/>
    <cellStyle name="Input" xfId="20" builtinId="20" customBuiltin="1"/>
    <cellStyle name="Linked Cell" xfId="23" builtinId="24" customBuiltin="1"/>
    <cellStyle name="Neutral" xfId="19" builtinId="28" customBuiltin="1"/>
    <cellStyle name="Neutral 2" xfId="64" xr:uid="{01F8F278-D483-412C-AC0D-2D876823549A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" xfId="54" xr:uid="{532CBED7-52FA-4D82-9E1B-340580884843}"/>
    <cellStyle name="Normal 2 2" xfId="8" xr:uid="{23CCEDA7-010E-794F-A1C7-44338454456A}"/>
    <cellStyle name="Normal 2 3" xfId="2" xr:uid="{ECE83DEA-DD35-49AF-9134-A9BE426BEC52}"/>
    <cellStyle name="Normal 2 3 2" xfId="60" xr:uid="{B1C3CC95-2032-4516-8A08-910A49E3BB4C}"/>
    <cellStyle name="Normal 2 4" xfId="76" xr:uid="{B6C10420-AC8F-42DB-B5B9-E4F187E044EF}"/>
    <cellStyle name="Normal 3" xfId="59" xr:uid="{9762EC64-42B5-4F2E-897B-D3B10E6E4ADB}"/>
    <cellStyle name="Normal 3 2" xfId="4" xr:uid="{28306C29-0BE6-4D03-9292-2158B9566E69}"/>
    <cellStyle name="Normal 3 2 2" xfId="83" xr:uid="{BF3A0242-71AE-41AF-8764-7F12B5F8A2FD}"/>
    <cellStyle name="Normal 3 2 3" xfId="77" xr:uid="{B70B02BB-4524-4855-9233-BFACF8FD688A}"/>
    <cellStyle name="Normal 4" xfId="71" xr:uid="{8A63394D-DFE9-4904-9118-184515D3933A}"/>
    <cellStyle name="Normal 4 2" xfId="63" xr:uid="{BE18E6BB-AD34-4AA3-853D-EC3358D3B656}"/>
    <cellStyle name="Normal 4 3" xfId="78" xr:uid="{498F3BFA-AFB4-4B2A-8C4E-61E9EF400DF1}"/>
    <cellStyle name="Normal 5" xfId="62" xr:uid="{27B622C2-9AEB-4DFB-94CE-CD9B00A970F4}"/>
    <cellStyle name="Normal 5 10" xfId="3" xr:uid="{E5831D86-DFD6-4D28-9DC6-024B90C789D5}"/>
    <cellStyle name="Normal 6" xfId="75" xr:uid="{8BADB3DC-A435-4D4F-B35D-F3ED2CBF0813}"/>
    <cellStyle name="Normal 7" xfId="84" xr:uid="{FF478E4E-0493-4EA5-9B0E-CEE6837409BD}"/>
    <cellStyle name="Normal 8" xfId="85" xr:uid="{E849F0BD-070F-4F9C-9C10-8F8EE21D59C8}"/>
    <cellStyle name="Note" xfId="26" builtinId="10" customBuiltin="1"/>
    <cellStyle name="Output" xfId="21" builtinId="21" customBuiltin="1"/>
    <cellStyle name="Percent" xfId="11" builtinId="5"/>
    <cellStyle name="Percent 2" xfId="57" xr:uid="{4C3AEB65-41CB-41BD-8BAA-52229CF0E8BF}"/>
    <cellStyle name="Percent 2 2" xfId="61" xr:uid="{3E4F8137-C7E0-4A7D-B304-E49F3DE8279F}"/>
    <cellStyle name="Percent 3" xfId="87" xr:uid="{10225AB2-BE72-4807-87B9-8E5734F9CB85}"/>
    <cellStyle name="Right" xfId="82" xr:uid="{A7A83483-A8BB-4418-B500-041013AF8509}"/>
    <cellStyle name="Title" xfId="12" builtinId="15" customBuiltin="1"/>
    <cellStyle name="Title 2" xfId="86" xr:uid="{102F213F-CC78-4079-8DCA-6413C5A3A1CE}"/>
    <cellStyle name="Total" xfId="28" builtinId="25" customBuiltin="1"/>
    <cellStyle name="Warning Text" xfId="25" builtinId="11" customBuiltin="1"/>
  </cellStyles>
  <dxfs count="0"/>
  <tableStyles count="0" defaultTableStyle="TableStyleMedium2" defaultPivotStyle="PivotStyleLight16"/>
  <colors>
    <mruColors>
      <color rgb="FF2D5088"/>
      <color rgb="FFCA512C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215900</xdr:colOff>
      <xdr:row>4</xdr:row>
      <xdr:rowOff>431800</xdr:rowOff>
    </xdr:from>
    <xdr:to>
      <xdr:col>13</xdr:col>
      <xdr:colOff>393700</xdr:colOff>
      <xdr:row>33</xdr:row>
      <xdr:rowOff>177357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C9B7A6-FB4B-273D-CF1E-7FB252137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93800"/>
          <a:ext cx="7772400" cy="6057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4</xdr:row>
      <xdr:rowOff>0</xdr:rowOff>
    </xdr:from>
    <xdr:to>
      <xdr:col>13</xdr:col>
      <xdr:colOff>203200</xdr:colOff>
      <xdr:row>34</xdr:row>
      <xdr:rowOff>88057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BBB070-C8C2-00E2-5B6F-900BAFB1D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0" y="762000"/>
          <a:ext cx="7772400" cy="63745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3</xdr:row>
      <xdr:rowOff>114300</xdr:rowOff>
    </xdr:from>
    <xdr:to>
      <xdr:col>19</xdr:col>
      <xdr:colOff>933306</xdr:colOff>
      <xdr:row>53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D47792-230F-FC03-9858-489E837F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9400" y="673100"/>
          <a:ext cx="7562706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12</xdr:col>
      <xdr:colOff>698500</xdr:colOff>
      <xdr:row>37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3AA72-EF3B-A0FF-91B8-905CBC640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1900" y="762000"/>
          <a:ext cx="7366000" cy="680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31750</xdr:colOff>
      <xdr:row>4</xdr:row>
      <xdr:rowOff>0</xdr:rowOff>
    </xdr:from>
    <xdr:to>
      <xdr:col>17</xdr:col>
      <xdr:colOff>304800</xdr:colOff>
      <xdr:row>40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C9BC57-7F59-490E-87E1-896BA14AC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4375" y="762000"/>
          <a:ext cx="7607300" cy="7429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ending%20on%20dif%20srvc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nding on dif srvc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7/July2026_MedPAC_DataBook_Sec1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7/July2026_MedPAC_DataBook_Sec1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6/07/July2026_MedPAC_DataBook_Sec1_SEC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edpac.gov/wp-content/uploads/2026/07/July2026_MedPAC_DataBook_Sec1_SEC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medpac.gov/wp-content/uploads/2026/07/July2026_MedPAC_DataBook_Sec1_SEC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medpac.gov/wp-content/uploads/2026/07/July2026_MedPAC_DataBook_Sec1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5"/>
  <sheetViews>
    <sheetView tabSelected="1" zoomScaleNormal="100" workbookViewId="0"/>
  </sheetViews>
  <sheetFormatPr baseColWidth="10" defaultColWidth="9.5" defaultRowHeight="15" customHeight="1"/>
  <cols>
    <col min="1" max="1" width="148.5" style="1" customWidth="1"/>
    <col min="2" max="16384" width="9.5" style="1"/>
  </cols>
  <sheetData>
    <row r="1" spans="1:12" s="23" customFormat="1" ht="15" customHeight="1">
      <c r="A1" s="73" t="s">
        <v>0</v>
      </c>
      <c r="B1" s="24"/>
      <c r="E1" s="25"/>
      <c r="F1" s="24"/>
      <c r="G1" s="24"/>
      <c r="H1" s="24"/>
      <c r="I1" s="24"/>
      <c r="J1" s="24"/>
      <c r="K1" s="24"/>
      <c r="L1" s="24"/>
    </row>
    <row r="2" spans="1:12" ht="15" customHeight="1">
      <c r="A2" s="80" t="s">
        <v>1</v>
      </c>
      <c r="B2" s="3"/>
      <c r="D2" s="4"/>
      <c r="E2" s="3"/>
      <c r="F2" s="3"/>
      <c r="G2" s="3"/>
      <c r="H2" s="3"/>
      <c r="I2" s="3"/>
      <c r="J2" s="3"/>
      <c r="K2" s="3"/>
    </row>
    <row r="5" spans="1:12" ht="15" customHeight="1">
      <c r="A5" s="2" t="s">
        <v>2</v>
      </c>
    </row>
    <row r="6" spans="1:12" ht="15" customHeight="1">
      <c r="A6" s="2"/>
    </row>
    <row r="7" spans="1:12" ht="15" customHeight="1">
      <c r="A7" s="31" t="str">
        <f>'Chart 1-3'!A5</f>
        <v>Chart 1-3. 
Health care spending has grown as a share of U.S. GDP</v>
      </c>
    </row>
    <row r="8" spans="1:12" ht="15" customHeight="1">
      <c r="A8" s="31" t="str">
        <f>'Chart 1-4'!A5</f>
        <v>Chart 1-4. 
Medicare spending constituted 3.9 percent of GDP in 2025</v>
      </c>
    </row>
    <row r="9" spans="1:12" ht="15" customHeight="1">
      <c r="A9" s="31" t="str">
        <f>'Chart 1-6'!A5</f>
        <v>Chart 1-6. 
The fastest-growing type of FFS Medicare spending is physician-administered drugs covered under Part B</v>
      </c>
    </row>
    <row r="10" spans="1:12" ht="15" customHeight="1">
      <c r="A10" s="31" t="str">
        <f>'Chart 1-7'!A5</f>
        <v>Chart 1-7. 
The number of workers per Medicare beneficiary has been declining since the program's inception</v>
      </c>
    </row>
    <row r="11" spans="1:12" ht="15" customHeight="1">
      <c r="A11" s="31" t="str">
        <f>'Chart 1-8'!A5</f>
        <v>Chart 1-8. 
Medicare's largest funding source has shifted from Medicare payroll taxes to the U.S.'s general revenues</v>
      </c>
    </row>
    <row r="12" spans="1:12" ht="15" customHeight="1">
      <c r="A12" s="33"/>
    </row>
    <row r="13" spans="1:12" ht="15" customHeight="1">
      <c r="A13" s="33"/>
    </row>
    <row r="14" spans="1:12" ht="15" customHeight="1">
      <c r="A14" s="33"/>
    </row>
    <row r="15" spans="1:12" ht="15" customHeight="1">
      <c r="A15" s="33"/>
    </row>
    <row r="16" spans="1:12" ht="15" customHeight="1">
      <c r="A16" s="33"/>
    </row>
    <row r="17" spans="1:1" ht="15" customHeight="1">
      <c r="A17" s="33"/>
    </row>
    <row r="18" spans="1:1" ht="15" customHeight="1">
      <c r="A18" s="33"/>
    </row>
    <row r="19" spans="1:1" ht="15" customHeight="1">
      <c r="A19" s="33"/>
    </row>
    <row r="20" spans="1:1" ht="15" customHeight="1">
      <c r="A20" s="33"/>
    </row>
    <row r="21" spans="1:1" ht="15" customHeight="1">
      <c r="A21" s="33"/>
    </row>
    <row r="22" spans="1:1" ht="15" customHeight="1">
      <c r="A22" s="33"/>
    </row>
    <row r="23" spans="1:1" ht="15" customHeight="1">
      <c r="A23" s="33"/>
    </row>
    <row r="24" spans="1:1" ht="15" customHeight="1">
      <c r="A24" s="33"/>
    </row>
    <row r="25" spans="1:1" ht="15" customHeight="1">
      <c r="A25" s="33"/>
    </row>
  </sheetData>
  <hyperlinks>
    <hyperlink ref="A7" location="'Chart 1-3'!A1" display="'Chart 1-3'!A1" xr:uid="{FA2F9152-5534-4D46-AF0A-38D95467091B}"/>
    <hyperlink ref="A8" location="'Chart 1-4'!A1" display="'Chart 1-4'!A1" xr:uid="{777DCE0C-0EE0-4B14-B2C3-DA3870A5662B}"/>
    <hyperlink ref="A10" location="'Chart 1-7'!A1" display="'Chart 1-7'!A1" xr:uid="{5D7FB545-03B7-4E71-8B9C-D1162E2AD5AA}"/>
    <hyperlink ref="A11" location="'Chart 1-8'!A1" display="'Chart 1-8'!A1" xr:uid="{8FF438A3-8E0D-6247-8875-D7309DEF183B}"/>
    <hyperlink ref="A9" location="'Chart 1-6'!A1" display="'Chart 1-6'!A1" xr:uid="{081D2C18-9215-44BC-B8F3-B7EBA9F9DC2F}"/>
    <hyperlink ref="A2" r:id="rId1" xr:uid="{A030E2A4-057B-E541-81E3-53FE8BC2C3B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Z70"/>
  <sheetViews>
    <sheetView topLeftCell="A32" zoomScaleNormal="100" workbookViewId="0">
      <selection activeCell="A70" sqref="A70"/>
    </sheetView>
  </sheetViews>
  <sheetFormatPr baseColWidth="10" defaultColWidth="12.5" defaultRowHeight="15" customHeight="1"/>
  <cols>
    <col min="1" max="1" width="13.5" style="21" customWidth="1"/>
    <col min="2" max="2" width="22.1640625" style="15" customWidth="1"/>
    <col min="3" max="3" width="23.83203125" style="7" customWidth="1"/>
    <col min="4" max="4" width="10.5" style="21" customWidth="1"/>
    <col min="5" max="11" width="10.5" style="15" customWidth="1"/>
    <col min="12" max="16384" width="12.5" style="7"/>
  </cols>
  <sheetData>
    <row r="1" spans="1:26" s="23" customFormat="1" ht="15" customHeight="1">
      <c r="A1" s="73" t="s">
        <v>0</v>
      </c>
      <c r="B1" s="24"/>
      <c r="E1" s="25"/>
      <c r="F1" s="24"/>
      <c r="G1" s="24"/>
      <c r="H1" s="24"/>
      <c r="I1" s="24"/>
      <c r="J1" s="24"/>
      <c r="K1" s="24"/>
      <c r="L1" s="24"/>
    </row>
    <row r="2" spans="1:26" s="1" customFormat="1" ht="15" customHeight="1">
      <c r="A2" s="80" t="s">
        <v>1</v>
      </c>
      <c r="B2" s="3"/>
      <c r="D2" s="4"/>
      <c r="E2" s="3"/>
      <c r="F2" s="3"/>
      <c r="G2" s="3"/>
      <c r="H2" s="3"/>
      <c r="I2" s="3"/>
      <c r="J2" s="3"/>
      <c r="K2" s="3"/>
    </row>
    <row r="4" spans="1:26" ht="15" customHeight="1">
      <c r="E4"/>
      <c r="F4"/>
      <c r="G4" s="34"/>
      <c r="H4" s="35"/>
      <c r="I4" s="35"/>
      <c r="J4" s="35"/>
      <c r="K4" s="36"/>
      <c r="L4" s="36"/>
    </row>
    <row r="5" spans="1:26" ht="45.75" customHeight="1">
      <c r="A5" s="82" t="s">
        <v>3</v>
      </c>
      <c r="B5" s="82"/>
      <c r="C5" s="82"/>
      <c r="D5" s="5"/>
      <c r="E5" s="6"/>
      <c r="F5" s="6"/>
      <c r="G5" s="6"/>
      <c r="H5" s="6"/>
      <c r="I5" s="6"/>
      <c r="J5" s="6"/>
      <c r="K5" s="6"/>
    </row>
    <row r="6" spans="1:26" ht="15" customHeight="1">
      <c r="A6" s="22" t="s">
        <v>4</v>
      </c>
      <c r="B6" s="8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>
      <c r="A7" s="26"/>
      <c r="B7" s="27"/>
      <c r="C7" s="10"/>
      <c r="D7" s="12"/>
      <c r="E7" s="11"/>
      <c r="F7" s="11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7.25" customHeight="1">
      <c r="A8" s="29"/>
      <c r="B8" s="30" t="s">
        <v>5</v>
      </c>
      <c r="C8" s="30" t="s">
        <v>6</v>
      </c>
      <c r="D8" s="7"/>
      <c r="E8" s="7"/>
      <c r="F8" s="7"/>
      <c r="G8" s="7"/>
      <c r="H8" s="7"/>
      <c r="I8" s="7"/>
      <c r="J8" s="7"/>
      <c r="K8" s="7"/>
    </row>
    <row r="9" spans="1:26" customFormat="1">
      <c r="A9" s="65">
        <v>1975</v>
      </c>
      <c r="B9" s="66">
        <v>7.875838328684194E-2</v>
      </c>
      <c r="C9" s="67">
        <v>9.6955308920410686E-3</v>
      </c>
      <c r="G9" s="34"/>
      <c r="H9" s="35"/>
      <c r="I9" s="35"/>
      <c r="J9" s="35"/>
      <c r="K9" s="36"/>
      <c r="L9" s="36"/>
      <c r="M9" s="36"/>
      <c r="N9" s="37"/>
    </row>
    <row r="10" spans="1:26" customFormat="1">
      <c r="A10" s="65">
        <v>1976</v>
      </c>
      <c r="B10" s="66">
        <v>8.1135902636916835E-2</v>
      </c>
      <c r="C10" s="67">
        <v>1.0512437279812105E-2</v>
      </c>
      <c r="G10" s="34"/>
      <c r="H10" s="35"/>
      <c r="I10" s="35"/>
      <c r="J10" s="35"/>
      <c r="K10" s="36"/>
      <c r="L10" s="36"/>
      <c r="M10" s="36"/>
      <c r="N10" s="37"/>
      <c r="P10" s="38"/>
    </row>
    <row r="11" spans="1:26" customFormat="1">
      <c r="A11" s="65">
        <v>1977</v>
      </c>
      <c r="B11" s="66">
        <v>8.2909021039485054E-2</v>
      </c>
      <c r="C11" s="67">
        <v>1.0995772888846189E-2</v>
      </c>
      <c r="G11" s="34"/>
      <c r="H11" s="35"/>
      <c r="I11" s="35"/>
      <c r="J11" s="35"/>
      <c r="K11" s="36"/>
      <c r="L11" s="36"/>
      <c r="M11" s="36"/>
      <c r="N11" s="37"/>
      <c r="P11" s="38"/>
    </row>
    <row r="12" spans="1:26" customFormat="1">
      <c r="A12" s="65">
        <v>1978</v>
      </c>
      <c r="B12" s="66">
        <v>8.2454499064466752E-2</v>
      </c>
      <c r="C12" s="67">
        <v>1.1340364007484265E-2</v>
      </c>
      <c r="G12" s="34"/>
      <c r="H12" s="35"/>
      <c r="I12" s="35"/>
      <c r="J12" s="35"/>
      <c r="K12" s="36"/>
      <c r="L12" s="36"/>
      <c r="M12" s="36"/>
      <c r="N12" s="37"/>
      <c r="P12" s="38"/>
    </row>
    <row r="13" spans="1:26" customFormat="1">
      <c r="A13" s="65">
        <v>1979</v>
      </c>
      <c r="B13" s="66">
        <v>8.3621969322117753E-2</v>
      </c>
      <c r="C13" s="67">
        <v>1.1769497202451185E-2</v>
      </c>
      <c r="G13" s="34"/>
      <c r="H13" s="35"/>
      <c r="I13" s="35"/>
      <c r="J13" s="35"/>
      <c r="K13" s="36"/>
      <c r="L13" s="36"/>
      <c r="M13" s="36"/>
      <c r="N13" s="37"/>
      <c r="P13" s="38"/>
    </row>
    <row r="14" spans="1:26" customFormat="1">
      <c r="A14" s="65">
        <v>1980</v>
      </c>
      <c r="B14" s="66">
        <v>8.8615126168060748E-2</v>
      </c>
      <c r="C14" s="67">
        <v>1.3084730339831308E-2</v>
      </c>
      <c r="G14" s="34"/>
      <c r="H14" s="35"/>
      <c r="I14" s="35"/>
      <c r="J14" s="35"/>
      <c r="K14" s="36"/>
      <c r="L14" s="36"/>
      <c r="M14" s="36"/>
      <c r="N14" s="37"/>
      <c r="P14" s="38"/>
    </row>
    <row r="15" spans="1:26" customFormat="1">
      <c r="A15" s="65">
        <v>1981</v>
      </c>
      <c r="B15" s="66">
        <v>9.154973495478641E-2</v>
      </c>
      <c r="C15" s="67">
        <v>1.3959775491113189E-2</v>
      </c>
      <c r="G15" s="34"/>
      <c r="H15" s="35"/>
      <c r="I15" s="35"/>
      <c r="J15" s="35"/>
      <c r="K15" s="36"/>
      <c r="L15" s="36"/>
      <c r="M15" s="36"/>
      <c r="N15" s="37"/>
      <c r="P15" s="38"/>
    </row>
    <row r="16" spans="1:26" customFormat="1">
      <c r="A16" s="65">
        <v>1982</v>
      </c>
      <c r="B16" s="66">
        <v>9.8959267898797762E-2</v>
      </c>
      <c r="C16" s="67">
        <v>1.5656139721275195E-2</v>
      </c>
      <c r="G16" s="34"/>
      <c r="H16" s="35"/>
      <c r="I16" s="35"/>
      <c r="J16" s="35"/>
      <c r="K16" s="36"/>
      <c r="L16" s="36"/>
      <c r="M16" s="36"/>
      <c r="N16" s="37"/>
      <c r="P16" s="38"/>
    </row>
    <row r="17" spans="1:16" customFormat="1">
      <c r="A17" s="65">
        <v>1983</v>
      </c>
      <c r="B17" s="66">
        <v>0.1003852504127683</v>
      </c>
      <c r="C17" s="67">
        <v>1.6389378095762245E-2</v>
      </c>
      <c r="G17" s="34"/>
      <c r="H17" s="35"/>
      <c r="I17" s="35"/>
      <c r="J17" s="35"/>
      <c r="K17" s="36"/>
      <c r="L17" s="36"/>
      <c r="M17" s="36"/>
      <c r="N17" s="37"/>
      <c r="P17" s="38"/>
    </row>
    <row r="18" spans="1:16" customFormat="1">
      <c r="A18" s="65">
        <v>1984</v>
      </c>
      <c r="B18" s="66">
        <v>9.9539330295224882E-2</v>
      </c>
      <c r="C18" s="67">
        <v>1.6397612443035465E-2</v>
      </c>
      <c r="G18" s="34"/>
      <c r="H18" s="35"/>
      <c r="I18" s="35"/>
      <c r="J18" s="35"/>
      <c r="K18" s="36"/>
      <c r="L18" s="36"/>
      <c r="M18" s="36"/>
      <c r="N18" s="37"/>
      <c r="P18" s="38"/>
    </row>
    <row r="19" spans="1:16" customFormat="1">
      <c r="A19" s="65">
        <v>1985</v>
      </c>
      <c r="B19" s="66">
        <v>0.10138280709840977</v>
      </c>
      <c r="C19" s="67">
        <v>1.6554275178612583E-2</v>
      </c>
      <c r="G19" s="34"/>
      <c r="H19" s="35"/>
      <c r="I19" s="35"/>
      <c r="J19" s="35"/>
      <c r="K19" s="36"/>
      <c r="L19" s="36"/>
      <c r="M19" s="36"/>
      <c r="N19" s="37"/>
      <c r="P19" s="38"/>
    </row>
    <row r="20" spans="1:16" customFormat="1">
      <c r="A20" s="65">
        <v>1986</v>
      </c>
      <c r="B20" s="66">
        <v>0.10313127784085946</v>
      </c>
      <c r="C20" s="67">
        <v>1.6776356013625641E-2</v>
      </c>
      <c r="G20" s="34"/>
      <c r="H20" s="35"/>
      <c r="I20" s="35"/>
      <c r="J20" s="35"/>
      <c r="K20" s="36"/>
      <c r="L20" s="36"/>
      <c r="M20" s="36"/>
      <c r="N20" s="37"/>
      <c r="P20" s="38"/>
    </row>
    <row r="21" spans="1:16" customFormat="1">
      <c r="A21" s="65">
        <v>1987</v>
      </c>
      <c r="B21" s="66">
        <v>0.10596885813148789</v>
      </c>
      <c r="C21" s="67">
        <v>1.71117564672928E-2</v>
      </c>
      <c r="G21" s="34"/>
      <c r="H21" s="35"/>
      <c r="I21" s="35"/>
      <c r="J21" s="35"/>
      <c r="K21" s="36"/>
      <c r="L21" s="36"/>
      <c r="M21" s="36"/>
      <c r="N21" s="37"/>
      <c r="P21" s="38"/>
    </row>
    <row r="22" spans="1:16" customFormat="1">
      <c r="A22" s="65">
        <v>1988</v>
      </c>
      <c r="B22" s="66">
        <v>0.11013291574364069</v>
      </c>
      <c r="C22" s="67">
        <v>1.6989725765793294E-2</v>
      </c>
      <c r="G22" s="34"/>
      <c r="H22" s="35"/>
      <c r="I22" s="35"/>
      <c r="J22" s="35"/>
      <c r="K22" s="36"/>
      <c r="L22" s="36"/>
      <c r="M22" s="36"/>
      <c r="N22" s="37"/>
      <c r="P22" s="38"/>
    </row>
    <row r="23" spans="1:16" customFormat="1">
      <c r="A23" s="65">
        <v>1989</v>
      </c>
      <c r="B23" s="66">
        <v>0.11381522972206466</v>
      </c>
      <c r="C23" s="67">
        <v>1.7927006522972206E-2</v>
      </c>
      <c r="G23" s="34"/>
      <c r="H23" s="35"/>
      <c r="I23" s="35"/>
      <c r="J23" s="35"/>
      <c r="K23" s="36"/>
      <c r="L23" s="36"/>
      <c r="M23" s="36"/>
      <c r="N23" s="37"/>
      <c r="P23" s="38"/>
    </row>
    <row r="24" spans="1:16" customFormat="1">
      <c r="A24" s="65">
        <v>1990</v>
      </c>
      <c r="B24" s="66">
        <v>0.12052455937348024</v>
      </c>
      <c r="C24" s="67">
        <v>1.8477302074424377E-2</v>
      </c>
      <c r="G24" s="34"/>
      <c r="H24" s="35"/>
      <c r="I24" s="35"/>
      <c r="J24" s="35"/>
      <c r="K24" s="36"/>
      <c r="L24" s="36"/>
      <c r="M24" s="36"/>
      <c r="N24" s="37"/>
      <c r="P24" s="38"/>
    </row>
    <row r="25" spans="1:16" customFormat="1">
      <c r="A25" s="65">
        <v>1991</v>
      </c>
      <c r="B25" s="66">
        <v>0.12762053230704273</v>
      </c>
      <c r="C25" s="67">
        <v>1.9562689790682188E-2</v>
      </c>
      <c r="G25" s="34"/>
      <c r="H25" s="35"/>
      <c r="I25" s="35"/>
      <c r="J25" s="35"/>
      <c r="K25" s="36"/>
      <c r="L25" s="36"/>
      <c r="M25" s="36"/>
      <c r="N25" s="37"/>
      <c r="P25" s="38"/>
    </row>
    <row r="26" spans="1:16" customFormat="1">
      <c r="A26" s="65">
        <v>1992</v>
      </c>
      <c r="B26" s="66">
        <v>0.1306995076913639</v>
      </c>
      <c r="C26" s="67">
        <v>2.0843366102786681E-2</v>
      </c>
      <c r="G26" s="34"/>
      <c r="H26" s="35"/>
      <c r="I26" s="35"/>
      <c r="J26" s="35"/>
      <c r="K26" s="36"/>
      <c r="L26" s="36"/>
      <c r="M26" s="36"/>
      <c r="N26" s="37"/>
      <c r="P26" s="38"/>
    </row>
    <row r="27" spans="1:16" customFormat="1">
      <c r="A27" s="65">
        <v>1993</v>
      </c>
      <c r="B27" s="66">
        <v>0.13339457032047355</v>
      </c>
      <c r="C27" s="67">
        <v>2.186524946782142E-2</v>
      </c>
      <c r="G27" s="34"/>
      <c r="H27" s="35"/>
      <c r="I27" s="35"/>
      <c r="J27" s="35"/>
      <c r="K27" s="36"/>
      <c r="L27" s="36"/>
      <c r="M27" s="36"/>
      <c r="N27" s="37"/>
      <c r="P27" s="38"/>
    </row>
    <row r="28" spans="1:16" customFormat="1">
      <c r="A28" s="65">
        <v>1994</v>
      </c>
      <c r="B28" s="66">
        <v>0.1325063124382479</v>
      </c>
      <c r="C28" s="67">
        <v>2.3008837413547041E-2</v>
      </c>
      <c r="G28" s="34"/>
      <c r="H28" s="35"/>
      <c r="I28" s="35"/>
      <c r="J28" s="35"/>
      <c r="K28" s="36"/>
      <c r="L28" s="36"/>
      <c r="M28" s="36"/>
      <c r="N28" s="37"/>
      <c r="P28" s="38"/>
    </row>
    <row r="29" spans="1:16" customFormat="1">
      <c r="A29" s="65">
        <v>1995</v>
      </c>
      <c r="B29" s="66">
        <v>0.13351309606398157</v>
      </c>
      <c r="C29" s="67">
        <v>2.4136157178946818E-2</v>
      </c>
      <c r="G29" s="34"/>
      <c r="H29" s="35"/>
      <c r="I29" s="35"/>
      <c r="J29" s="35"/>
      <c r="K29" s="36"/>
      <c r="L29" s="36"/>
      <c r="M29" s="36"/>
      <c r="N29" s="37"/>
      <c r="P29" s="38"/>
    </row>
    <row r="30" spans="1:16" customFormat="1">
      <c r="A30" s="65">
        <v>1996</v>
      </c>
      <c r="B30" s="66">
        <v>0.1329229168473077</v>
      </c>
      <c r="C30" s="67">
        <v>2.4618795753799654E-2</v>
      </c>
      <c r="G30" s="34"/>
      <c r="H30" s="35"/>
      <c r="I30" s="35"/>
      <c r="J30" s="35"/>
      <c r="K30" s="36"/>
      <c r="L30" s="36"/>
      <c r="M30" s="36"/>
      <c r="N30" s="37"/>
      <c r="P30" s="38"/>
    </row>
    <row r="31" spans="1:16" customFormat="1">
      <c r="A31" s="65">
        <v>1997</v>
      </c>
      <c r="B31" s="66">
        <v>0.13201828017160977</v>
      </c>
      <c r="C31" s="67">
        <v>2.452620779705279E-2</v>
      </c>
      <c r="G31" s="34"/>
      <c r="H31" s="35"/>
      <c r="I31" s="35"/>
      <c r="J31" s="35"/>
      <c r="K31" s="36"/>
      <c r="L31" s="36"/>
      <c r="M31" s="36"/>
      <c r="N31" s="37"/>
      <c r="P31" s="38"/>
    </row>
    <row r="32" spans="1:16" customFormat="1">
      <c r="A32" s="65">
        <v>1998</v>
      </c>
      <c r="B32" s="66">
        <v>0.13216665931058835</v>
      </c>
      <c r="C32" s="67">
        <v>2.3107648850244959E-2</v>
      </c>
      <c r="G32" s="34"/>
      <c r="H32" s="35"/>
      <c r="I32" s="35"/>
      <c r="J32" s="35"/>
      <c r="K32" s="36"/>
      <c r="L32" s="36"/>
      <c r="M32" s="36"/>
      <c r="N32" s="37"/>
      <c r="P32" s="38"/>
    </row>
    <row r="33" spans="1:16" customFormat="1">
      <c r="A33" s="65">
        <v>1999</v>
      </c>
      <c r="B33" s="66">
        <v>0.13212268460835616</v>
      </c>
      <c r="C33" s="67">
        <v>2.213358667663427E-2</v>
      </c>
      <c r="G33" s="34"/>
      <c r="H33" s="35"/>
      <c r="I33" s="35"/>
      <c r="J33" s="35"/>
      <c r="K33" s="36"/>
      <c r="L33" s="36"/>
      <c r="M33" s="36"/>
      <c r="N33" s="37"/>
      <c r="P33" s="38"/>
    </row>
    <row r="34" spans="1:16" customFormat="1">
      <c r="A34" s="65">
        <v>2000</v>
      </c>
      <c r="B34" s="66">
        <v>0.13317725099990246</v>
      </c>
      <c r="C34" s="62">
        <v>2.1932396839332749E-2</v>
      </c>
      <c r="G34" s="34"/>
      <c r="H34" s="35"/>
      <c r="I34" s="35"/>
      <c r="J34" s="35"/>
      <c r="K34" s="36"/>
      <c r="L34" s="36"/>
      <c r="M34" s="36"/>
      <c r="N34" s="37"/>
      <c r="P34" s="38"/>
    </row>
    <row r="35" spans="1:16" customFormat="1">
      <c r="A35" s="65">
        <v>2001</v>
      </c>
      <c r="B35" s="66">
        <v>0.14009771402111151</v>
      </c>
      <c r="C35" s="62">
        <v>2.3406571598673209E-2</v>
      </c>
      <c r="G35" s="34"/>
      <c r="H35" s="35"/>
      <c r="I35" s="35"/>
      <c r="J35" s="35"/>
      <c r="K35" s="36"/>
      <c r="L35" s="36"/>
      <c r="M35" s="36"/>
      <c r="N35" s="37"/>
      <c r="P35" s="38"/>
    </row>
    <row r="36" spans="1:16" customFormat="1">
      <c r="A36" s="65">
        <v>2002</v>
      </c>
      <c r="B36" s="66">
        <v>0.14918886276088608</v>
      </c>
      <c r="C36" s="62">
        <v>2.4282054332012696E-2</v>
      </c>
      <c r="G36" s="34"/>
      <c r="H36" s="35"/>
      <c r="I36" s="35"/>
      <c r="J36" s="35"/>
      <c r="K36" s="36"/>
      <c r="L36" s="36"/>
      <c r="M36" s="36"/>
      <c r="N36" s="37"/>
      <c r="P36" s="38"/>
    </row>
    <row r="37" spans="1:16" customFormat="1">
      <c r="A37" s="65">
        <v>2003</v>
      </c>
      <c r="B37" s="66">
        <v>0.15449744686422553</v>
      </c>
      <c r="C37" s="62">
        <v>2.4673154977523676E-2</v>
      </c>
      <c r="G37" s="34"/>
      <c r="H37" s="35"/>
      <c r="I37" s="35"/>
      <c r="J37" s="35"/>
      <c r="K37" s="36"/>
      <c r="L37" s="36"/>
      <c r="M37" s="36"/>
      <c r="N37" s="37"/>
      <c r="P37" s="38"/>
    </row>
    <row r="38" spans="1:16" customFormat="1">
      <c r="A38" s="65">
        <v>2004</v>
      </c>
      <c r="B38" s="66">
        <v>0.15504370886946273</v>
      </c>
      <c r="C38" s="62">
        <v>2.5465900533673837E-2</v>
      </c>
      <c r="G38" s="34"/>
      <c r="H38" s="35"/>
      <c r="I38" s="35"/>
      <c r="J38" s="35"/>
      <c r="K38" s="36"/>
      <c r="L38" s="36"/>
      <c r="M38" s="36"/>
      <c r="N38" s="37"/>
      <c r="P38" s="38"/>
    </row>
    <row r="39" spans="1:16" customFormat="1">
      <c r="A39" s="65">
        <v>2005</v>
      </c>
      <c r="B39" s="66">
        <v>0.15540063807595556</v>
      </c>
      <c r="C39" s="62">
        <v>2.6056966685072701E-2</v>
      </c>
      <c r="G39" s="34"/>
      <c r="H39" s="35"/>
      <c r="I39" s="35"/>
      <c r="J39" s="35"/>
      <c r="K39" s="36"/>
      <c r="L39" s="36"/>
      <c r="M39" s="36"/>
      <c r="N39" s="37"/>
      <c r="P39" s="38"/>
    </row>
    <row r="40" spans="1:16" customFormat="1">
      <c r="A40" s="65">
        <v>2006</v>
      </c>
      <c r="B40" s="66">
        <v>0.15662005269405602</v>
      </c>
      <c r="C40" s="62">
        <v>2.9220012160166769E-2</v>
      </c>
      <c r="G40" s="34"/>
      <c r="H40" s="35"/>
      <c r="I40" s="35"/>
      <c r="J40" s="35"/>
      <c r="K40" s="36"/>
      <c r="L40" s="36"/>
      <c r="M40" s="36"/>
      <c r="N40" s="37"/>
      <c r="P40" s="38"/>
    </row>
    <row r="41" spans="1:16" customFormat="1">
      <c r="A41" s="65">
        <v>2007</v>
      </c>
      <c r="B41" s="66">
        <v>0.15919359964626714</v>
      </c>
      <c r="C41" s="62">
        <v>2.9897956363736856E-2</v>
      </c>
      <c r="G41" s="34"/>
      <c r="H41" s="35"/>
      <c r="I41" s="35"/>
      <c r="J41" s="35"/>
      <c r="K41" s="36"/>
      <c r="L41" s="36"/>
      <c r="M41" s="36"/>
      <c r="N41" s="37"/>
      <c r="P41" s="38"/>
    </row>
    <row r="42" spans="1:16" customFormat="1">
      <c r="A42" s="65">
        <v>2008</v>
      </c>
      <c r="B42" s="66">
        <v>0.16256034231782207</v>
      </c>
      <c r="C42" s="62">
        <v>3.1616260096547708E-2</v>
      </c>
      <c r="G42" s="34"/>
      <c r="H42" s="35"/>
      <c r="I42" s="35"/>
      <c r="J42" s="35"/>
      <c r="K42" s="36"/>
      <c r="L42" s="36"/>
      <c r="M42" s="36"/>
      <c r="N42" s="37"/>
      <c r="P42" s="38"/>
    </row>
    <row r="43" spans="1:16" customFormat="1">
      <c r="A43" s="65">
        <v>2009</v>
      </c>
      <c r="B43" s="66">
        <v>0.172087497668893</v>
      </c>
      <c r="C43" s="62">
        <v>3.4440085370317931E-2</v>
      </c>
      <c r="G43" s="34"/>
      <c r="H43" s="35"/>
      <c r="I43" s="35"/>
      <c r="J43" s="35"/>
      <c r="K43" s="36"/>
      <c r="L43" s="36"/>
      <c r="M43" s="36"/>
      <c r="N43" s="37"/>
      <c r="P43" s="38"/>
    </row>
    <row r="44" spans="1:16" customFormat="1">
      <c r="A44" s="65">
        <v>2010</v>
      </c>
      <c r="B44" s="66">
        <v>0.17201807429065052</v>
      </c>
      <c r="C44" s="62">
        <v>3.4522825436906109E-2</v>
      </c>
      <c r="G44" s="34"/>
      <c r="H44" s="35"/>
      <c r="I44" s="35"/>
      <c r="J44" s="35"/>
      <c r="K44" s="36"/>
      <c r="L44" s="36"/>
      <c r="M44" s="36"/>
      <c r="N44" s="37"/>
      <c r="P44" s="38"/>
    </row>
    <row r="45" spans="1:16" customFormat="1">
      <c r="A45" s="65">
        <v>2011</v>
      </c>
      <c r="B45" s="66">
        <v>0.17156740193721673</v>
      </c>
      <c r="C45" s="62">
        <v>3.4908620037564821E-2</v>
      </c>
      <c r="G45" s="34"/>
      <c r="H45" s="35"/>
      <c r="I45" s="35"/>
      <c r="J45" s="35"/>
      <c r="K45" s="36"/>
      <c r="L45" s="36"/>
      <c r="M45" s="36"/>
      <c r="N45" s="37"/>
      <c r="P45" s="38"/>
    </row>
    <row r="46" spans="1:16" customFormat="1">
      <c r="A46" s="65">
        <v>2012</v>
      </c>
      <c r="B46" s="66">
        <v>0.17129937246216317</v>
      </c>
      <c r="C46" s="62">
        <v>3.4964254952627047E-2</v>
      </c>
      <c r="G46" s="34"/>
      <c r="H46" s="35"/>
      <c r="I46" s="35"/>
      <c r="J46" s="35"/>
      <c r="K46" s="36"/>
      <c r="L46" s="36"/>
      <c r="M46" s="36"/>
      <c r="N46" s="37"/>
      <c r="P46" s="38"/>
    </row>
    <row r="47" spans="1:16" customFormat="1">
      <c r="A47" s="65">
        <v>2013</v>
      </c>
      <c r="B47" s="66">
        <v>0.16937093840895223</v>
      </c>
      <c r="C47" s="62">
        <v>3.4883328297997118E-2</v>
      </c>
      <c r="G47" s="34"/>
      <c r="H47" s="35"/>
      <c r="I47" s="35"/>
      <c r="J47" s="35"/>
      <c r="K47" s="36"/>
      <c r="L47" s="36"/>
      <c r="M47" s="36"/>
      <c r="N47" s="37"/>
      <c r="P47" s="38"/>
    </row>
    <row r="48" spans="1:16" customFormat="1">
      <c r="A48" s="65">
        <v>2014</v>
      </c>
      <c r="B48" s="66">
        <v>0.17096109177026483</v>
      </c>
      <c r="C48" s="62">
        <v>3.505920570646464E-2</v>
      </c>
      <c r="G48" s="34"/>
      <c r="H48" s="35"/>
      <c r="I48" s="35"/>
      <c r="J48" s="35"/>
      <c r="K48" s="36"/>
      <c r="L48" s="36"/>
      <c r="M48" s="36"/>
      <c r="N48" s="37"/>
      <c r="P48" s="38"/>
    </row>
    <row r="49" spans="1:16" customFormat="1">
      <c r="A49" s="65">
        <v>2015</v>
      </c>
      <c r="B49" s="66">
        <v>0.17366493577480185</v>
      </c>
      <c r="C49" s="62">
        <v>3.5404646078163432E-2</v>
      </c>
      <c r="G49" s="34"/>
      <c r="H49" s="35"/>
      <c r="I49" s="35"/>
      <c r="J49" s="35"/>
      <c r="K49" s="36"/>
      <c r="L49" s="36"/>
      <c r="M49" s="36"/>
      <c r="N49" s="37"/>
      <c r="P49" s="38"/>
    </row>
    <row r="50" spans="1:16" customFormat="1">
      <c r="A50" s="65">
        <v>2016</v>
      </c>
      <c r="B50" s="67">
        <v>0.17676775733984226</v>
      </c>
      <c r="C50" s="67">
        <v>3.5933719402921574E-2</v>
      </c>
    </row>
    <row r="51" spans="1:16" customFormat="1">
      <c r="A51" s="65">
        <v>2017</v>
      </c>
      <c r="B51" s="67">
        <v>0.1766358523564534</v>
      </c>
      <c r="C51" s="67">
        <v>3.5944544439402204E-2</v>
      </c>
    </row>
    <row r="52" spans="1:16" customFormat="1">
      <c r="A52" s="65">
        <v>2018</v>
      </c>
      <c r="B52" s="67">
        <v>0.17610437392588288</v>
      </c>
      <c r="C52" s="67">
        <v>3.6385254036259772E-2</v>
      </c>
    </row>
    <row r="53" spans="1:16" customFormat="1">
      <c r="A53" s="65">
        <v>2019</v>
      </c>
      <c r="B53" s="67">
        <v>0.17665273909006499</v>
      </c>
      <c r="C53" s="67">
        <v>3.7382869080779944E-2</v>
      </c>
    </row>
    <row r="54" spans="1:16" customFormat="1">
      <c r="A54" s="65">
        <v>2020</v>
      </c>
      <c r="B54" s="67">
        <v>0.19668963710450849</v>
      </c>
      <c r="C54" s="67">
        <v>3.9008902799025046E-2</v>
      </c>
    </row>
    <row r="55" spans="1:16" customFormat="1">
      <c r="A55" s="65">
        <v>2021</v>
      </c>
      <c r="B55" s="67">
        <v>0.18448005529891762</v>
      </c>
      <c r="C55" s="67">
        <v>3.7705558552786865E-2</v>
      </c>
    </row>
    <row r="56" spans="1:16" customFormat="1">
      <c r="A56" s="65">
        <v>2022</v>
      </c>
      <c r="B56" s="67">
        <v>0.17603801248148121</v>
      </c>
      <c r="C56" s="67">
        <v>3.6528328970699991E-2</v>
      </c>
    </row>
    <row r="57" spans="1:16" customFormat="1">
      <c r="A57" s="55">
        <v>2023</v>
      </c>
      <c r="B57" s="66">
        <v>0.17709580569189004</v>
      </c>
      <c r="C57" s="66">
        <v>3.7296621901012177E-2</v>
      </c>
      <c r="D57" s="21"/>
    </row>
    <row r="58" spans="1:16" customFormat="1">
      <c r="A58" s="64">
        <v>2024</v>
      </c>
      <c r="B58" s="54">
        <v>0.18016929483241179</v>
      </c>
      <c r="C58" s="54">
        <v>3.8159601337975288E-2</v>
      </c>
      <c r="D58" s="17" t="s">
        <v>7</v>
      </c>
    </row>
    <row r="59" spans="1:16" customFormat="1">
      <c r="A59" s="55">
        <v>2025</v>
      </c>
      <c r="B59" s="56">
        <v>0.18459154726573504</v>
      </c>
      <c r="C59" s="56">
        <v>3.9341706139402632E-2</v>
      </c>
      <c r="D59" s="42" t="s">
        <v>8</v>
      </c>
    </row>
    <row r="60" spans="1:16" customFormat="1">
      <c r="A60" s="4">
        <v>2026</v>
      </c>
      <c r="B60" s="39">
        <v>0.18638180642975033</v>
      </c>
      <c r="C60" s="39">
        <v>4.1122539268165642E-2</v>
      </c>
    </row>
    <row r="61" spans="1:16" customFormat="1">
      <c r="A61" s="4">
        <v>2027</v>
      </c>
      <c r="B61" s="39">
        <v>0.18876623318075672</v>
      </c>
      <c r="C61" s="39">
        <v>4.284267376754055E-2</v>
      </c>
    </row>
    <row r="62" spans="1:16" customFormat="1">
      <c r="A62" s="4">
        <v>2028</v>
      </c>
      <c r="B62" s="39">
        <v>0.19100154598735522</v>
      </c>
      <c r="C62" s="39">
        <v>4.4331764271539988E-2</v>
      </c>
    </row>
    <row r="63" spans="1:16" customFormat="1">
      <c r="A63" s="4">
        <v>2029</v>
      </c>
      <c r="B63" s="39">
        <v>0.19364093750433131</v>
      </c>
      <c r="C63" s="39">
        <v>4.6029744001995873E-2</v>
      </c>
    </row>
    <row r="64" spans="1:16" customFormat="1">
      <c r="A64" s="4">
        <v>2030</v>
      </c>
      <c r="B64" s="39">
        <v>0.19597980578385793</v>
      </c>
      <c r="C64" s="39">
        <v>4.7533668127505965E-2</v>
      </c>
    </row>
    <row r="65" spans="1:16" customFormat="1">
      <c r="A65" s="4">
        <v>2031</v>
      </c>
      <c r="B65" s="39">
        <v>0.19817849891309081</v>
      </c>
      <c r="C65" s="39">
        <v>4.8727842542829858E-2</v>
      </c>
    </row>
    <row r="66" spans="1:16" customFormat="1">
      <c r="A66" s="4">
        <v>2032</v>
      </c>
      <c r="B66" s="39">
        <v>0.2001378037526915</v>
      </c>
      <c r="C66" s="39">
        <v>5.0500153798831125E-2</v>
      </c>
    </row>
    <row r="67" spans="1:16" ht="15" customHeight="1">
      <c r="A67" s="4">
        <v>2033</v>
      </c>
      <c r="B67" s="39">
        <v>0.20304233586309486</v>
      </c>
      <c r="C67" s="39">
        <v>5.1840797667164103E-2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ht="15" customHeight="1">
      <c r="A68" s="17"/>
      <c r="B68" s="18"/>
      <c r="C68" s="19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70" spans="1:16" s="20" customFormat="1" ht="15" customHeight="1">
      <c r="A70" s="32" t="s">
        <v>9</v>
      </c>
      <c r="B70" s="15"/>
      <c r="D70" s="21"/>
      <c r="E70" s="15"/>
      <c r="F70" s="15"/>
      <c r="G70" s="15"/>
      <c r="H70" s="15"/>
      <c r="I70" s="15"/>
      <c r="J70" s="15"/>
      <c r="K70" s="15"/>
    </row>
  </sheetData>
  <mergeCells count="1">
    <mergeCell ref="A5:C5"/>
  </mergeCells>
  <hyperlinks>
    <hyperlink ref="A70" location="Contents!A1" display="Back to Table of Contents" xr:uid="{DBD91922-4E66-4F47-BC1F-16D7D40A928A}"/>
    <hyperlink ref="A2" r:id="rId1" xr:uid="{74F9043A-AC83-4A20-8D01-193A50AFFE17}"/>
  </hyperlinks>
  <pageMargins left="0.5" right="0.5" top="0.5" bottom="0.5" header="0" footer="0"/>
  <pageSetup scale="92" orientation="landscape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4538C-7246-4F9A-A3A8-A4525EBB8CBF}">
  <sheetPr>
    <pageSetUpPr fitToPage="1"/>
  </sheetPr>
  <dimension ref="A1:Z43"/>
  <sheetViews>
    <sheetView zoomScaleNormal="100" workbookViewId="0">
      <selection activeCell="A43" sqref="A43"/>
    </sheetView>
  </sheetViews>
  <sheetFormatPr baseColWidth="10" defaultColWidth="12.5" defaultRowHeight="15" customHeight="1"/>
  <cols>
    <col min="1" max="1" width="14.1640625" style="21" customWidth="1"/>
    <col min="2" max="2" width="23.5" style="15" customWidth="1"/>
    <col min="3" max="3" width="25.5" style="7" customWidth="1"/>
    <col min="4" max="4" width="13.1640625" style="21" customWidth="1"/>
    <col min="5" max="11" width="10.5" style="15" customWidth="1"/>
    <col min="12" max="16384" width="12.5" style="7"/>
  </cols>
  <sheetData>
    <row r="1" spans="1:26" s="23" customFormat="1" ht="15" customHeight="1">
      <c r="A1" s="73" t="s">
        <v>0</v>
      </c>
      <c r="B1" s="24"/>
      <c r="E1" s="25"/>
      <c r="F1" s="24"/>
      <c r="G1" s="24"/>
      <c r="H1" s="24"/>
      <c r="I1" s="24"/>
      <c r="J1" s="24"/>
      <c r="K1" s="24"/>
      <c r="L1" s="24"/>
    </row>
    <row r="2" spans="1:26" s="1" customFormat="1" ht="15" customHeight="1">
      <c r="A2" s="80" t="s">
        <v>1</v>
      </c>
      <c r="B2" s="3"/>
      <c r="D2" s="4"/>
      <c r="E2" s="3"/>
      <c r="F2" s="3"/>
      <c r="G2" s="3"/>
      <c r="H2" s="3"/>
      <c r="I2" s="3"/>
      <c r="J2" s="3"/>
      <c r="K2" s="3"/>
    </row>
    <row r="4" spans="1:26" ht="15" customHeight="1">
      <c r="F4" s="16"/>
      <c r="G4" s="16"/>
      <c r="H4" s="16"/>
      <c r="I4" s="16"/>
      <c r="J4" s="16"/>
      <c r="K4" s="16"/>
      <c r="L4" s="16"/>
      <c r="M4" s="16"/>
      <c r="N4" s="16"/>
    </row>
    <row r="5" spans="1:26" ht="45.75" customHeight="1">
      <c r="A5" s="83" t="s">
        <v>10</v>
      </c>
      <c r="B5" s="82"/>
      <c r="C5" s="82"/>
      <c r="D5" s="5"/>
      <c r="E5" s="6"/>
      <c r="F5" s="6"/>
      <c r="G5" s="6"/>
      <c r="H5" s="6"/>
      <c r="I5" s="6"/>
      <c r="J5" s="6"/>
      <c r="K5" s="6"/>
    </row>
    <row r="6" spans="1:26" ht="15" customHeight="1">
      <c r="A6" s="40" t="s">
        <v>11</v>
      </c>
      <c r="B6" s="8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>
      <c r="A7" s="26"/>
      <c r="B7" s="27"/>
      <c r="C7" s="10"/>
      <c r="D7" s="12"/>
      <c r="E7" s="11"/>
      <c r="F7" s="11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0" customHeight="1">
      <c r="A8" s="29"/>
      <c r="B8" s="43" t="s">
        <v>12</v>
      </c>
      <c r="C8" s="43" t="s">
        <v>13</v>
      </c>
      <c r="D8" s="7"/>
      <c r="E8" s="7"/>
      <c r="F8" s="7"/>
      <c r="G8" s="7"/>
      <c r="H8" s="7"/>
      <c r="I8" s="7"/>
      <c r="J8" s="7"/>
      <c r="K8" s="7"/>
    </row>
    <row r="9" spans="1:26" customFormat="1">
      <c r="A9" s="4">
        <v>2006</v>
      </c>
      <c r="B9" s="39">
        <v>0.03</v>
      </c>
      <c r="C9" s="39"/>
      <c r="D9" s="4"/>
      <c r="G9" s="34"/>
      <c r="H9" s="35"/>
      <c r="I9" s="35"/>
      <c r="J9" s="35"/>
      <c r="K9" s="36"/>
      <c r="L9" s="36"/>
      <c r="M9" s="36"/>
      <c r="N9" s="37"/>
    </row>
    <row r="10" spans="1:26" customFormat="1">
      <c r="A10" s="4">
        <v>2007</v>
      </c>
      <c r="B10" s="39">
        <v>3.0696126880086216E-2</v>
      </c>
      <c r="C10" s="39"/>
      <c r="D10" s="4"/>
      <c r="G10" s="34"/>
      <c r="H10" s="35"/>
      <c r="I10" s="35"/>
      <c r="J10" s="35"/>
      <c r="K10" s="36"/>
      <c r="L10" s="36"/>
      <c r="M10" s="36"/>
      <c r="N10" s="37"/>
      <c r="P10" s="38"/>
    </row>
    <row r="11" spans="1:26" customFormat="1">
      <c r="A11" s="4">
        <v>2008</v>
      </c>
      <c r="B11" s="39">
        <v>3.1364635806586175E-2</v>
      </c>
      <c r="C11" s="39"/>
      <c r="D11" s="4"/>
      <c r="G11" s="34"/>
      <c r="H11" s="35"/>
      <c r="I11" s="35"/>
      <c r="J11" s="35"/>
      <c r="K11" s="36"/>
      <c r="L11" s="36"/>
      <c r="M11" s="36"/>
      <c r="N11" s="37"/>
      <c r="P11" s="38"/>
    </row>
    <row r="12" spans="1:26" customFormat="1">
      <c r="A12" s="4">
        <v>2009</v>
      </c>
      <c r="B12" s="39">
        <v>3.4752755272499609E-2</v>
      </c>
      <c r="C12" s="39"/>
      <c r="D12" s="4"/>
      <c r="G12" s="34"/>
      <c r="H12" s="35"/>
      <c r="I12" s="35"/>
      <c r="J12" s="35"/>
      <c r="K12" s="36"/>
      <c r="L12" s="36"/>
      <c r="M12" s="36"/>
      <c r="N12" s="37"/>
      <c r="P12" s="38"/>
    </row>
    <row r="13" spans="1:26" customFormat="1">
      <c r="A13" s="4">
        <v>2010</v>
      </c>
      <c r="B13" s="39">
        <v>3.4813786870888506E-2</v>
      </c>
      <c r="C13" s="39"/>
      <c r="D13" s="4"/>
      <c r="G13" s="34"/>
      <c r="H13" s="35"/>
      <c r="I13" s="35"/>
      <c r="J13" s="35"/>
      <c r="K13" s="36"/>
      <c r="L13" s="36"/>
      <c r="M13" s="36"/>
      <c r="N13" s="37"/>
      <c r="P13" s="38"/>
    </row>
    <row r="14" spans="1:26" customFormat="1">
      <c r="A14" s="4">
        <v>2011</v>
      </c>
      <c r="B14" s="39">
        <v>3.5165014686242696E-2</v>
      </c>
      <c r="C14" s="39"/>
      <c r="D14" s="4"/>
      <c r="G14" s="34"/>
      <c r="H14" s="35"/>
      <c r="I14" s="35"/>
      <c r="J14" s="35"/>
      <c r="K14" s="36"/>
      <c r="L14" s="36"/>
      <c r="M14" s="36"/>
      <c r="N14" s="37"/>
      <c r="P14" s="38"/>
    </row>
    <row r="15" spans="1:26" customFormat="1">
      <c r="A15" s="4">
        <v>2012</v>
      </c>
      <c r="B15" s="39">
        <v>3.517187861938053E-2</v>
      </c>
      <c r="C15" s="39"/>
      <c r="D15" s="4"/>
      <c r="G15" s="34"/>
      <c r="H15" s="35"/>
      <c r="I15" s="35"/>
      <c r="J15" s="35"/>
      <c r="K15" s="36"/>
      <c r="L15" s="36"/>
      <c r="M15" s="36"/>
      <c r="N15" s="37"/>
      <c r="P15" s="38"/>
    </row>
    <row r="16" spans="1:26" customFormat="1">
      <c r="A16" s="4">
        <v>2013</v>
      </c>
      <c r="B16" s="39">
        <v>3.4957212719445879E-2</v>
      </c>
      <c r="C16" s="39"/>
      <c r="D16" s="4"/>
      <c r="G16" s="34"/>
      <c r="H16" s="35"/>
      <c r="I16" s="35"/>
      <c r="J16" s="35"/>
      <c r="K16" s="36"/>
      <c r="L16" s="36"/>
      <c r="M16" s="36"/>
      <c r="N16" s="37"/>
      <c r="P16" s="38"/>
    </row>
    <row r="17" spans="1:16" customFormat="1">
      <c r="A17" s="4">
        <v>2014</v>
      </c>
      <c r="B17" s="39">
        <v>3.5104633985217959E-2</v>
      </c>
      <c r="C17" s="39"/>
      <c r="D17" s="4"/>
      <c r="G17" s="34"/>
      <c r="H17" s="35"/>
      <c r="I17" s="35"/>
      <c r="J17" s="35"/>
      <c r="K17" s="36"/>
      <c r="L17" s="36"/>
      <c r="M17" s="36"/>
      <c r="N17" s="37"/>
      <c r="P17" s="38"/>
    </row>
    <row r="18" spans="1:16" customFormat="1">
      <c r="A18" s="4">
        <v>2015</v>
      </c>
      <c r="B18" s="39">
        <v>3.5505561346775696E-2</v>
      </c>
      <c r="C18" s="39"/>
      <c r="D18" s="4"/>
      <c r="G18" s="34"/>
      <c r="H18" s="35"/>
      <c r="I18" s="35"/>
      <c r="J18" s="35"/>
      <c r="K18" s="36"/>
      <c r="L18" s="36"/>
      <c r="M18" s="36"/>
      <c r="N18" s="37"/>
      <c r="P18" s="38"/>
    </row>
    <row r="19" spans="1:16" customFormat="1">
      <c r="A19" s="4">
        <v>2016</v>
      </c>
      <c r="B19" s="39">
        <v>3.6032232845005271E-2</v>
      </c>
      <c r="C19" s="39"/>
      <c r="D19" s="4"/>
      <c r="G19" s="34"/>
      <c r="H19" s="35"/>
      <c r="I19" s="35"/>
      <c r="J19" s="35"/>
      <c r="K19" s="36"/>
      <c r="L19" s="36"/>
      <c r="M19" s="36"/>
      <c r="N19" s="37"/>
      <c r="P19" s="38"/>
    </row>
    <row r="20" spans="1:16" customFormat="1">
      <c r="A20" s="4">
        <v>2017</v>
      </c>
      <c r="B20" s="39">
        <v>3.6109718114671285E-2</v>
      </c>
      <c r="C20" s="39"/>
      <c r="D20" s="4"/>
      <c r="G20" s="34"/>
      <c r="H20" s="35"/>
      <c r="I20" s="35"/>
      <c r="J20" s="35"/>
      <c r="K20" s="36"/>
      <c r="L20" s="36"/>
      <c r="M20" s="36"/>
      <c r="N20" s="37"/>
      <c r="P20" s="38"/>
    </row>
    <row r="21" spans="1:16" customFormat="1">
      <c r="A21" s="4">
        <v>2018</v>
      </c>
      <c r="B21" s="39">
        <v>3.6383499690897325E-2</v>
      </c>
      <c r="C21" s="39"/>
      <c r="D21" s="4"/>
      <c r="G21" s="34"/>
      <c r="H21" s="35"/>
      <c r="I21" s="35"/>
      <c r="J21" s="35"/>
      <c r="K21" s="36"/>
      <c r="L21" s="36"/>
      <c r="M21" s="36"/>
      <c r="N21" s="37"/>
      <c r="P21" s="38"/>
    </row>
    <row r="22" spans="1:16" customFormat="1">
      <c r="A22" s="4">
        <v>2019</v>
      </c>
      <c r="B22" s="39">
        <v>3.7437184886417806E-2</v>
      </c>
      <c r="C22" s="39"/>
      <c r="D22" s="4"/>
      <c r="G22" s="34"/>
      <c r="H22" s="35"/>
      <c r="I22" s="35"/>
      <c r="J22" s="35"/>
      <c r="K22" s="36"/>
      <c r="L22" s="36"/>
      <c r="M22" s="36"/>
      <c r="N22" s="37"/>
      <c r="P22" s="38"/>
    </row>
    <row r="23" spans="1:16" customFormat="1">
      <c r="A23" s="4">
        <v>2020</v>
      </c>
      <c r="B23" s="39">
        <v>3.9108824366622788E-2</v>
      </c>
      <c r="C23" s="39"/>
      <c r="D23" s="4"/>
      <c r="G23" s="34"/>
      <c r="H23" s="35"/>
      <c r="I23" s="35"/>
      <c r="J23" s="35"/>
      <c r="K23" s="36"/>
      <c r="L23" s="36"/>
      <c r="M23" s="36"/>
      <c r="N23" s="37"/>
      <c r="P23" s="38"/>
    </row>
    <row r="24" spans="1:16" customFormat="1">
      <c r="A24" s="4">
        <v>2021</v>
      </c>
      <c r="B24" s="39">
        <v>3.7871480381039706E-2</v>
      </c>
      <c r="C24" s="39"/>
      <c r="D24" s="4"/>
      <c r="G24" s="34"/>
      <c r="H24" s="35"/>
      <c r="I24" s="35"/>
      <c r="J24" s="35"/>
      <c r="K24" s="36"/>
      <c r="L24" s="36"/>
      <c r="M24" s="36"/>
      <c r="N24" s="37"/>
      <c r="P24" s="38"/>
    </row>
    <row r="25" spans="1:16" customFormat="1">
      <c r="A25" s="4">
        <v>2022</v>
      </c>
      <c r="B25" s="39">
        <v>3.6688280871372263E-2</v>
      </c>
      <c r="C25" s="39"/>
      <c r="D25" s="4"/>
      <c r="G25" s="34"/>
      <c r="H25" s="35"/>
      <c r="I25" s="35"/>
      <c r="J25" s="35"/>
      <c r="K25" s="36"/>
      <c r="L25" s="36"/>
      <c r="M25" s="36"/>
      <c r="N25" s="37"/>
      <c r="P25" s="38"/>
    </row>
    <row r="26" spans="1:16" customFormat="1">
      <c r="A26" s="4">
        <v>2023</v>
      </c>
      <c r="B26" s="39">
        <v>3.7407376020775394E-2</v>
      </c>
      <c r="C26" s="39"/>
      <c r="D26" s="4"/>
      <c r="G26" s="34"/>
      <c r="H26" s="35"/>
      <c r="I26" s="35"/>
      <c r="J26" s="35"/>
      <c r="K26" s="36"/>
      <c r="L26" s="36"/>
      <c r="M26" s="36"/>
      <c r="N26" s="37"/>
      <c r="P26" s="38"/>
    </row>
    <row r="27" spans="1:16" customFormat="1">
      <c r="A27" s="4">
        <v>2024</v>
      </c>
      <c r="B27" s="39">
        <v>3.8315466835085986E-2</v>
      </c>
      <c r="C27" s="39"/>
      <c r="D27" s="21"/>
      <c r="G27" s="34"/>
      <c r="H27" s="35"/>
      <c r="I27" s="35"/>
      <c r="J27" s="35"/>
      <c r="K27" s="36"/>
      <c r="L27" s="36"/>
      <c r="M27" s="36"/>
      <c r="N27" s="37"/>
      <c r="P27" s="38"/>
    </row>
    <row r="28" spans="1:16" customFormat="1">
      <c r="A28" s="17">
        <v>2025</v>
      </c>
      <c r="B28" s="41">
        <v>3.9431050078249825E-2</v>
      </c>
      <c r="C28" s="41"/>
      <c r="D28" s="17" t="s">
        <v>7</v>
      </c>
      <c r="G28" s="34"/>
      <c r="H28" s="35"/>
      <c r="I28" s="35"/>
      <c r="J28" s="35"/>
      <c r="K28" s="36"/>
      <c r="L28" s="36"/>
      <c r="M28" s="36"/>
      <c r="N28" s="37"/>
      <c r="P28" s="38"/>
    </row>
    <row r="29" spans="1:16" customFormat="1">
      <c r="A29" s="4">
        <v>2026</v>
      </c>
      <c r="B29" s="39">
        <v>4.1322078337338239E-2</v>
      </c>
      <c r="C29" s="39">
        <v>4.0340000000000001E-2</v>
      </c>
      <c r="D29" s="4" t="s">
        <v>8</v>
      </c>
      <c r="G29" s="34"/>
      <c r="H29" s="35"/>
      <c r="I29" s="35"/>
      <c r="J29" s="35"/>
      <c r="K29" s="36"/>
      <c r="L29" s="36"/>
      <c r="M29" s="36"/>
      <c r="N29" s="37"/>
      <c r="P29" s="38"/>
    </row>
    <row r="30" spans="1:16" customFormat="1">
      <c r="A30" s="4">
        <v>2027</v>
      </c>
      <c r="B30" s="39">
        <v>4.3179331083438383E-2</v>
      </c>
      <c r="C30" s="39">
        <v>4.1230000000000003E-2</v>
      </c>
      <c r="D30" s="4"/>
      <c r="G30" s="34"/>
      <c r="H30" s="35"/>
      <c r="I30" s="35"/>
      <c r="J30" s="35"/>
      <c r="K30" s="36"/>
      <c r="L30" s="36"/>
      <c r="M30" s="36"/>
      <c r="N30" s="37"/>
      <c r="P30" s="38"/>
    </row>
    <row r="31" spans="1:16" customFormat="1">
      <c r="A31" s="4">
        <v>2028</v>
      </c>
      <c r="B31" s="39">
        <v>4.4671545838919323E-2</v>
      </c>
      <c r="C31" s="39">
        <v>4.1880000000000001E-2</v>
      </c>
      <c r="D31" s="4"/>
      <c r="G31" s="34"/>
      <c r="H31" s="35"/>
      <c r="I31" s="35"/>
      <c r="J31" s="35"/>
      <c r="K31" s="36"/>
      <c r="L31" s="36"/>
      <c r="M31" s="36"/>
      <c r="N31" s="37"/>
      <c r="P31" s="38"/>
    </row>
    <row r="32" spans="1:16" customFormat="1">
      <c r="A32" s="4">
        <v>2029</v>
      </c>
      <c r="B32" s="39">
        <v>4.6326143823320037E-2</v>
      </c>
      <c r="C32" s="39">
        <v>4.3090000000000003E-2</v>
      </c>
      <c r="D32" s="4"/>
      <c r="G32" s="34"/>
      <c r="H32" s="35"/>
      <c r="I32" s="35"/>
      <c r="J32" s="35"/>
      <c r="K32" s="36"/>
      <c r="L32" s="36"/>
      <c r="M32" s="36"/>
      <c r="N32" s="37"/>
      <c r="P32" s="38"/>
    </row>
    <row r="33" spans="1:16" customFormat="1">
      <c r="A33" s="4">
        <v>2030</v>
      </c>
      <c r="B33" s="39">
        <v>4.7821218512047937E-2</v>
      </c>
      <c r="C33" s="39">
        <v>4.4089999999999997E-2</v>
      </c>
      <c r="D33" s="4"/>
      <c r="G33" s="34"/>
      <c r="H33" s="35"/>
      <c r="I33" s="35"/>
      <c r="J33" s="35"/>
      <c r="K33" s="36"/>
      <c r="L33" s="36"/>
      <c r="M33" s="36"/>
      <c r="N33" s="37"/>
      <c r="P33" s="38"/>
    </row>
    <row r="34" spans="1:16" customFormat="1">
      <c r="A34" s="4">
        <v>2031</v>
      </c>
      <c r="B34" s="39">
        <v>4.9007006478788293E-2</v>
      </c>
      <c r="C34" s="39">
        <v>4.5159999999999999E-2</v>
      </c>
      <c r="D34" s="4"/>
      <c r="G34" s="34"/>
      <c r="H34" s="35"/>
      <c r="I34" s="35"/>
      <c r="J34" s="35"/>
      <c r="K34" s="36"/>
      <c r="L34" s="36"/>
      <c r="M34" s="36"/>
      <c r="N34" s="37"/>
      <c r="P34" s="38"/>
    </row>
    <row r="35" spans="1:16" customFormat="1">
      <c r="A35" s="4">
        <v>2032</v>
      </c>
      <c r="B35" s="39">
        <v>5.0104889719371798E-2</v>
      </c>
      <c r="C35" s="39">
        <v>4.6339999999999999E-2</v>
      </c>
      <c r="D35" s="4"/>
      <c r="G35" s="34"/>
      <c r="H35" s="35"/>
      <c r="I35" s="35"/>
      <c r="J35" s="35"/>
      <c r="K35" s="36"/>
      <c r="L35" s="36"/>
      <c r="M35" s="36"/>
      <c r="N35" s="37"/>
      <c r="P35" s="38"/>
    </row>
    <row r="36" spans="1:16" customFormat="1">
      <c r="A36" s="4">
        <v>2033</v>
      </c>
      <c r="B36" s="39">
        <v>5.2226533513744941E-2</v>
      </c>
      <c r="C36" s="39">
        <v>4.7990000000000005E-2</v>
      </c>
      <c r="D36" s="4"/>
      <c r="G36" s="34"/>
      <c r="H36" s="35"/>
      <c r="I36" s="35"/>
      <c r="J36" s="35"/>
      <c r="K36" s="36"/>
      <c r="L36" s="36"/>
      <c r="M36" s="36"/>
      <c r="N36" s="37"/>
      <c r="P36" s="38"/>
    </row>
    <row r="37" spans="1:16" customFormat="1">
      <c r="A37" s="4">
        <v>2034</v>
      </c>
      <c r="B37" s="39">
        <v>5.3563190867594986E-2</v>
      </c>
      <c r="C37" s="39">
        <v>4.9450000000000001E-2</v>
      </c>
      <c r="D37" s="4"/>
      <c r="G37" s="34"/>
      <c r="H37" s="35"/>
      <c r="I37" s="35"/>
      <c r="J37" s="35"/>
      <c r="K37" s="36"/>
      <c r="L37" s="36"/>
      <c r="M37" s="36"/>
      <c r="N37" s="37"/>
      <c r="P37" s="38"/>
    </row>
    <row r="38" spans="1:16" ht="15" customHeight="1">
      <c r="A38" s="55">
        <v>2035</v>
      </c>
      <c r="B38" s="62">
        <v>5.4795153778873174E-2</v>
      </c>
      <c r="C38" s="60">
        <v>5.0659999999999997E-2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15" customHeight="1">
      <c r="A39" s="59">
        <v>2036</v>
      </c>
      <c r="B39" s="58">
        <v>5.5935432914435326E-2</v>
      </c>
      <c r="C39" s="58">
        <v>5.1820000000000005E-2</v>
      </c>
    </row>
    <row r="40" spans="1:16" s="20" customFormat="1" ht="15" customHeight="1">
      <c r="A40" s="57">
        <v>2037</v>
      </c>
      <c r="B40" s="58">
        <v>5.6935250363712844E-2</v>
      </c>
      <c r="C40" s="63">
        <v>5.3039999999999997E-2</v>
      </c>
      <c r="D40" s="21"/>
      <c r="E40" s="15"/>
      <c r="F40" s="15"/>
      <c r="G40" s="15"/>
      <c r="H40" s="15"/>
      <c r="I40" s="15"/>
      <c r="J40" s="15"/>
      <c r="K40" s="15"/>
    </row>
    <row r="41" spans="1:16" ht="15" customHeight="1">
      <c r="C41" s="15"/>
      <c r="D41" s="15"/>
      <c r="E41" s="7"/>
      <c r="F41" s="7"/>
      <c r="G41" s="7"/>
      <c r="H41" s="7"/>
      <c r="I41" s="7"/>
      <c r="J41" s="7"/>
      <c r="K41" s="7"/>
    </row>
    <row r="42" spans="1:16" ht="15" customHeight="1">
      <c r="A42" s="46"/>
      <c r="B42" s="47"/>
      <c r="C42" s="47"/>
      <c r="D42" s="15"/>
      <c r="E42" s="7"/>
      <c r="F42" s="7"/>
      <c r="G42" s="7"/>
      <c r="H42" s="7"/>
      <c r="I42" s="7"/>
      <c r="J42" s="7"/>
      <c r="K42" s="7"/>
    </row>
    <row r="43" spans="1:16" ht="15" customHeight="1">
      <c r="A43" s="32" t="s">
        <v>9</v>
      </c>
      <c r="C43" s="15"/>
      <c r="D43" s="15"/>
      <c r="E43" s="7"/>
      <c r="F43" s="7"/>
      <c r="G43" s="7"/>
      <c r="H43" s="7"/>
      <c r="I43" s="7"/>
      <c r="J43" s="7"/>
      <c r="K43" s="7"/>
    </row>
  </sheetData>
  <mergeCells count="1">
    <mergeCell ref="A5:C5"/>
  </mergeCells>
  <hyperlinks>
    <hyperlink ref="A43" location="Contents!A1" display="Back to Table of Contents" xr:uid="{D4555643-9F19-4ED1-9694-EAC4090DAC43}"/>
    <hyperlink ref="A40" location="Contents!A1" display="Back to Table of Contents" xr:uid="{E11BA5B5-2E31-44BF-8310-C1150B763039}"/>
    <hyperlink ref="A2" r:id="rId1" xr:uid="{EB7AF18D-E4E7-9D4C-8050-31C6824B2951}"/>
  </hyperlinks>
  <pageMargins left="0.5" right="0.5" top="0.5" bottom="0.5" header="0" footer="0"/>
  <pageSetup scale="92" orientation="landscape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362F-BC91-46FC-B0E7-987510A0DB22}">
  <dimension ref="A1:R90"/>
  <sheetViews>
    <sheetView workbookViewId="0">
      <selection activeCell="A20" sqref="A20"/>
    </sheetView>
  </sheetViews>
  <sheetFormatPr baseColWidth="10" defaultColWidth="12.5" defaultRowHeight="14"/>
  <cols>
    <col min="1" max="1" width="10.5" style="21" customWidth="1"/>
    <col min="2" max="2" width="14.5" style="15" customWidth="1"/>
    <col min="3" max="3" width="12.5" style="15" customWidth="1"/>
    <col min="4" max="4" width="13" style="15" customWidth="1"/>
    <col min="5" max="5" width="12.5" style="7"/>
    <col min="6" max="6" width="13.5" style="7" customWidth="1"/>
    <col min="7" max="7" width="17.83203125" style="7" customWidth="1"/>
    <col min="8" max="8" width="10.5" style="7" customWidth="1"/>
    <col min="9" max="9" width="11.5" style="7" customWidth="1"/>
    <col min="10" max="10" width="13.5" style="7" customWidth="1"/>
    <col min="11" max="11" width="10.83203125" style="7" customWidth="1"/>
    <col min="12" max="16384" width="12.5" style="7"/>
  </cols>
  <sheetData>
    <row r="1" spans="1:18" s="23" customFormat="1" ht="15" customHeight="1">
      <c r="A1" s="73" t="s">
        <v>0</v>
      </c>
      <c r="B1" s="24"/>
      <c r="E1" s="25"/>
      <c r="F1" s="24"/>
      <c r="G1" s="24"/>
      <c r="H1" s="24"/>
      <c r="I1" s="24"/>
      <c r="J1" s="24"/>
      <c r="K1" s="24"/>
      <c r="L1" s="24"/>
    </row>
    <row r="2" spans="1:18" s="1" customFormat="1" ht="15" customHeight="1">
      <c r="A2" s="80" t="s">
        <v>1</v>
      </c>
      <c r="B2" s="3"/>
      <c r="D2" s="4"/>
      <c r="E2" s="3"/>
      <c r="F2" s="3"/>
      <c r="G2" s="3"/>
      <c r="H2" s="3"/>
      <c r="I2" s="3"/>
      <c r="J2" s="3"/>
      <c r="K2" s="3"/>
    </row>
    <row r="5" spans="1:18" ht="33" customHeight="1">
      <c r="A5" s="84" t="s">
        <v>14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8" ht="15" customHeight="1">
      <c r="A6" s="22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10"/>
      <c r="M6" s="10"/>
      <c r="N6" s="10"/>
      <c r="O6" s="10"/>
      <c r="P6" s="10"/>
      <c r="Q6" s="10"/>
      <c r="R6" s="10"/>
    </row>
    <row r="7" spans="1:18" ht="15" customHeight="1">
      <c r="A7" s="81"/>
      <c r="B7" s="81"/>
      <c r="C7" s="3"/>
      <c r="D7" s="81"/>
    </row>
    <row r="8" spans="1:18" ht="44.25" customHeight="1">
      <c r="A8" s="30"/>
      <c r="B8" s="30" t="s">
        <v>16</v>
      </c>
      <c r="C8" s="30" t="s">
        <v>17</v>
      </c>
      <c r="D8" s="30" t="s">
        <v>18</v>
      </c>
      <c r="E8" s="30" t="s">
        <v>19</v>
      </c>
      <c r="F8" s="30" t="s">
        <v>20</v>
      </c>
      <c r="G8" s="30" t="s">
        <v>21</v>
      </c>
      <c r="H8" s="30" t="s">
        <v>22</v>
      </c>
      <c r="I8" s="30" t="s">
        <v>23</v>
      </c>
      <c r="J8" s="30" t="s">
        <v>24</v>
      </c>
      <c r="K8" s="30" t="s">
        <v>25</v>
      </c>
    </row>
    <row r="9" spans="1:18" ht="15" customHeight="1">
      <c r="A9" s="4">
        <v>2015</v>
      </c>
      <c r="B9" s="86">
        <v>4759</v>
      </c>
      <c r="C9" s="86">
        <v>987</v>
      </c>
      <c r="D9" s="61">
        <v>352</v>
      </c>
      <c r="E9" s="69">
        <v>2712</v>
      </c>
      <c r="F9" s="69">
        <v>261</v>
      </c>
      <c r="G9" s="69">
        <v>489</v>
      </c>
      <c r="H9" s="69">
        <v>1113</v>
      </c>
      <c r="I9" s="69">
        <v>328</v>
      </c>
      <c r="J9" s="69">
        <v>1728</v>
      </c>
      <c r="K9" s="69">
        <v>611</v>
      </c>
    </row>
    <row r="10" spans="1:18" ht="15" customHeight="1">
      <c r="A10" s="4">
        <v>2016</v>
      </c>
      <c r="B10" s="86">
        <v>4617</v>
      </c>
      <c r="C10" s="86">
        <v>979</v>
      </c>
      <c r="D10" s="61">
        <v>356</v>
      </c>
      <c r="E10" s="69">
        <v>2638</v>
      </c>
      <c r="F10" s="69">
        <v>237</v>
      </c>
      <c r="G10" s="69">
        <v>526</v>
      </c>
      <c r="H10" s="69">
        <v>1112</v>
      </c>
      <c r="I10" s="69">
        <v>304</v>
      </c>
      <c r="J10" s="69">
        <v>1795</v>
      </c>
      <c r="K10" s="69">
        <v>604</v>
      </c>
    </row>
    <row r="11" spans="1:18" ht="15" customHeight="1">
      <c r="A11" s="4">
        <v>2017</v>
      </c>
      <c r="B11" s="86">
        <v>4686</v>
      </c>
      <c r="C11" s="86">
        <v>932</v>
      </c>
      <c r="D11" s="61">
        <v>359</v>
      </c>
      <c r="E11" s="69">
        <v>2590</v>
      </c>
      <c r="F11" s="69">
        <v>222</v>
      </c>
      <c r="G11" s="69">
        <v>546</v>
      </c>
      <c r="H11" s="69">
        <v>1133</v>
      </c>
      <c r="I11" s="69">
        <v>304</v>
      </c>
      <c r="J11" s="69">
        <v>1890</v>
      </c>
      <c r="K11" s="69">
        <v>578</v>
      </c>
    </row>
    <row r="12" spans="1:18" ht="15" customHeight="1">
      <c r="A12" s="4">
        <v>2018</v>
      </c>
      <c r="B12" s="86">
        <v>4632</v>
      </c>
      <c r="C12" s="86">
        <v>903</v>
      </c>
      <c r="D12" s="61">
        <v>365</v>
      </c>
      <c r="E12" s="69">
        <v>2572</v>
      </c>
      <c r="F12" s="69">
        <v>253</v>
      </c>
      <c r="G12" s="69">
        <v>598</v>
      </c>
      <c r="H12" s="69">
        <v>1180</v>
      </c>
      <c r="I12" s="69">
        <v>316</v>
      </c>
      <c r="J12" s="69">
        <v>2068</v>
      </c>
      <c r="K12" s="69">
        <v>570</v>
      </c>
    </row>
    <row r="13" spans="1:18" ht="15" customHeight="1">
      <c r="A13" s="4">
        <v>2019</v>
      </c>
      <c r="B13" s="86">
        <v>4609</v>
      </c>
      <c r="C13" s="86">
        <v>875</v>
      </c>
      <c r="D13" s="61">
        <v>375</v>
      </c>
      <c r="E13" s="69">
        <v>2650</v>
      </c>
      <c r="F13" s="69">
        <v>262</v>
      </c>
      <c r="G13" s="69">
        <v>657</v>
      </c>
      <c r="H13" s="69">
        <v>1206</v>
      </c>
      <c r="I13" s="69">
        <v>319</v>
      </c>
      <c r="J13" s="69">
        <v>2143</v>
      </c>
      <c r="K13" s="69">
        <v>560</v>
      </c>
    </row>
    <row r="14" spans="1:18" ht="15" customHeight="1">
      <c r="A14" s="4">
        <v>2020</v>
      </c>
      <c r="B14" s="86">
        <v>4512</v>
      </c>
      <c r="C14" s="86">
        <v>912</v>
      </c>
      <c r="D14" s="61">
        <v>419</v>
      </c>
      <c r="E14" s="69">
        <v>2361</v>
      </c>
      <c r="F14" s="69">
        <v>263</v>
      </c>
      <c r="G14" s="69">
        <v>683</v>
      </c>
      <c r="H14" s="69">
        <v>1165</v>
      </c>
      <c r="I14" s="69">
        <v>341</v>
      </c>
      <c r="J14" s="69">
        <v>2013</v>
      </c>
      <c r="K14" s="69">
        <v>533</v>
      </c>
    </row>
    <row r="15" spans="1:18" ht="15" customHeight="1">
      <c r="A15" s="4">
        <v>2021</v>
      </c>
      <c r="B15" s="86">
        <v>4534</v>
      </c>
      <c r="C15" s="86">
        <v>862</v>
      </c>
      <c r="D15" s="61">
        <v>407</v>
      </c>
      <c r="E15" s="69">
        <v>2699</v>
      </c>
      <c r="F15" s="69">
        <v>263</v>
      </c>
      <c r="G15" s="69">
        <v>731</v>
      </c>
      <c r="H15" s="69">
        <v>1134</v>
      </c>
      <c r="I15" s="69">
        <v>389</v>
      </c>
      <c r="J15" s="69">
        <v>2308</v>
      </c>
      <c r="K15" s="69">
        <v>526</v>
      </c>
    </row>
    <row r="16" spans="1:18" ht="15" customHeight="1">
      <c r="A16" s="4">
        <v>2022</v>
      </c>
      <c r="B16" s="86">
        <v>4267</v>
      </c>
      <c r="C16" s="86">
        <v>877</v>
      </c>
      <c r="D16" s="61">
        <v>383</v>
      </c>
      <c r="E16" s="69">
        <v>2460</v>
      </c>
      <c r="F16" s="69">
        <v>267</v>
      </c>
      <c r="G16" s="69">
        <v>744</v>
      </c>
      <c r="H16" s="69">
        <v>1092</v>
      </c>
      <c r="I16" s="69">
        <v>339</v>
      </c>
      <c r="J16" s="69">
        <v>2176</v>
      </c>
      <c r="K16" s="69">
        <v>481</v>
      </c>
    </row>
    <row r="17" spans="1:11" ht="15" customHeight="1">
      <c r="A17" s="4">
        <v>2023</v>
      </c>
      <c r="B17" s="86">
        <v>4250</v>
      </c>
      <c r="C17" s="86">
        <v>813</v>
      </c>
      <c r="D17" s="61">
        <v>389</v>
      </c>
      <c r="E17" s="69">
        <v>2437</v>
      </c>
      <c r="F17" s="69">
        <v>279</v>
      </c>
      <c r="G17" s="69">
        <v>891</v>
      </c>
      <c r="H17" s="69">
        <v>1151</v>
      </c>
      <c r="I17" s="69">
        <v>324</v>
      </c>
      <c r="J17" s="69">
        <v>2240</v>
      </c>
      <c r="K17" s="69">
        <v>466</v>
      </c>
    </row>
    <row r="18" spans="1:11" ht="15" customHeight="1">
      <c r="A18" s="4"/>
      <c r="B18" s="13"/>
      <c r="C18" s="16"/>
      <c r="D18" s="44"/>
      <c r="E18" s="68"/>
      <c r="F18" s="68"/>
      <c r="G18" s="68"/>
      <c r="H18" s="68"/>
      <c r="I18" s="68"/>
      <c r="J18" s="68"/>
      <c r="K18" s="68"/>
    </row>
    <row r="19" spans="1:11" ht="15" customHeight="1">
      <c r="A19" s="46"/>
      <c r="B19" s="47"/>
      <c r="C19" s="47"/>
    </row>
    <row r="20" spans="1:11" ht="15" customHeight="1">
      <c r="A20" s="32" t="s">
        <v>9</v>
      </c>
    </row>
    <row r="21" spans="1:11" ht="15" customHeight="1"/>
    <row r="22" spans="1:11" ht="15" customHeight="1"/>
    <row r="23" spans="1:11" ht="15" customHeight="1"/>
    <row r="24" spans="1:11" ht="15" customHeight="1"/>
    <row r="25" spans="1:11" ht="15" customHeight="1"/>
    <row r="26" spans="1:11" ht="15" customHeight="1"/>
    <row r="27" spans="1:11" ht="15" customHeight="1"/>
    <row r="28" spans="1:11" ht="15" customHeight="1"/>
    <row r="29" spans="1:11" ht="15" customHeight="1"/>
    <row r="30" spans="1:11" ht="15" customHeight="1"/>
    <row r="31" spans="1:11" ht="15" customHeight="1"/>
    <row r="32" spans="1:1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9" ht="15" customHeight="1"/>
    <row r="90" ht="15" customHeight="1"/>
  </sheetData>
  <mergeCells count="1">
    <mergeCell ref="A5:K5"/>
  </mergeCells>
  <hyperlinks>
    <hyperlink ref="A20" location="Contents!A1" display="Back to Table of Contents" xr:uid="{4F261CE9-B572-46AB-B486-515562EA0201}"/>
    <hyperlink ref="A2" r:id="rId1" xr:uid="{9F7DD4CA-480A-DE4A-8E8F-69A4673302D6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A60A-EE43-4705-A382-076ABFD3B0C8}">
  <sheetPr>
    <pageSetUpPr fitToPage="1"/>
  </sheetPr>
  <dimension ref="A1:R91"/>
  <sheetViews>
    <sheetView topLeftCell="A56" zoomScaleNormal="100" workbookViewId="0">
      <selection activeCell="A91" sqref="A91"/>
    </sheetView>
  </sheetViews>
  <sheetFormatPr baseColWidth="10" defaultColWidth="12.5" defaultRowHeight="15" customHeight="1"/>
  <cols>
    <col min="1" max="1" width="12.5" style="21" customWidth="1"/>
    <col min="2" max="2" width="26.83203125" style="15" customWidth="1"/>
    <col min="3" max="3" width="1.5" style="15" customWidth="1"/>
    <col min="4" max="4" width="25.83203125" style="15" customWidth="1"/>
    <col min="5" max="16384" width="12.5" style="7"/>
  </cols>
  <sheetData>
    <row r="1" spans="1:18" s="23" customFormat="1" ht="15" customHeight="1">
      <c r="A1" s="73" t="s">
        <v>0</v>
      </c>
      <c r="B1" s="24"/>
      <c r="E1" s="25"/>
      <c r="F1" s="24"/>
      <c r="G1" s="24"/>
      <c r="H1" s="24"/>
      <c r="I1" s="24"/>
      <c r="J1" s="24"/>
      <c r="K1" s="24"/>
      <c r="L1" s="24"/>
    </row>
    <row r="2" spans="1:18" s="1" customFormat="1" ht="15" customHeight="1">
      <c r="A2" s="80" t="s">
        <v>1</v>
      </c>
      <c r="B2" s="3"/>
      <c r="D2" s="4"/>
      <c r="E2" s="3"/>
      <c r="F2" s="3"/>
      <c r="G2" s="3"/>
      <c r="H2" s="3"/>
      <c r="I2" s="3"/>
      <c r="J2" s="3"/>
      <c r="K2" s="3"/>
    </row>
    <row r="5" spans="1:18" ht="49" customHeight="1">
      <c r="A5" s="84" t="s">
        <v>26</v>
      </c>
      <c r="B5" s="85"/>
      <c r="C5" s="85"/>
      <c r="D5" s="85"/>
      <c r="E5" s="48"/>
      <c r="F5" s="48"/>
      <c r="G5" s="48"/>
    </row>
    <row r="6" spans="1:18" ht="15" customHeight="1">
      <c r="B6" s="9"/>
      <c r="C6" s="10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47.25" customHeight="1">
      <c r="A7" s="49"/>
      <c r="B7" s="45" t="s">
        <v>27</v>
      </c>
      <c r="C7" s="49"/>
      <c r="D7" s="45" t="s">
        <v>28</v>
      </c>
    </row>
    <row r="8" spans="1:18" ht="15" customHeight="1">
      <c r="A8" s="4">
        <v>1967</v>
      </c>
      <c r="B8" s="13">
        <v>19.207000000000001</v>
      </c>
      <c r="C8" s="71"/>
      <c r="D8" s="13">
        <v>4.5</v>
      </c>
    </row>
    <row r="9" spans="1:18" ht="15" customHeight="1">
      <c r="A9" s="4">
        <v>1968</v>
      </c>
      <c r="B9" s="13">
        <v>19.507999999999999</v>
      </c>
      <c r="C9" s="71"/>
      <c r="D9" s="13">
        <v>4.5999999999999996</v>
      </c>
    </row>
    <row r="10" spans="1:18" ht="15" customHeight="1">
      <c r="A10" s="4">
        <v>1969</v>
      </c>
      <c r="B10" s="13">
        <v>19.792999999999999</v>
      </c>
      <c r="C10" s="71"/>
      <c r="D10" s="13">
        <v>4.7</v>
      </c>
    </row>
    <row r="11" spans="1:18" ht="15" customHeight="1">
      <c r="A11" s="4">
        <v>1970</v>
      </c>
      <c r="B11" s="13">
        <v>20.103999999999999</v>
      </c>
      <c r="C11" s="71"/>
      <c r="D11" s="13">
        <v>4.5999999999999996</v>
      </c>
    </row>
    <row r="12" spans="1:18" ht="15" customHeight="1">
      <c r="A12" s="4">
        <v>1971</v>
      </c>
      <c r="B12" s="13">
        <v>20.427</v>
      </c>
      <c r="C12" s="71"/>
      <c r="D12" s="13">
        <v>4.5999999999999996</v>
      </c>
    </row>
    <row r="13" spans="1:18" ht="15" customHeight="1">
      <c r="A13" s="4">
        <v>1972</v>
      </c>
      <c r="B13" s="13">
        <v>20.779</v>
      </c>
      <c r="C13" s="71"/>
      <c r="D13" s="13">
        <v>4.5999999999999996</v>
      </c>
    </row>
    <row r="14" spans="1:18" ht="15" customHeight="1">
      <c r="A14" s="4">
        <v>1973</v>
      </c>
      <c r="B14" s="13">
        <v>22.98</v>
      </c>
      <c r="C14" s="71"/>
      <c r="D14" s="13">
        <v>4.3</v>
      </c>
    </row>
    <row r="15" spans="1:18" ht="15" customHeight="1">
      <c r="A15" s="4">
        <v>1974</v>
      </c>
      <c r="B15" s="13">
        <v>23.7</v>
      </c>
      <c r="C15" s="71"/>
      <c r="D15" s="13">
        <v>4.3</v>
      </c>
    </row>
    <row r="16" spans="1:18" ht="15" customHeight="1">
      <c r="A16" s="4">
        <v>1975</v>
      </c>
      <c r="B16" s="13">
        <v>24.481000000000002</v>
      </c>
      <c r="C16" s="71"/>
      <c r="D16" s="13">
        <v>4.0999999999999996</v>
      </c>
    </row>
    <row r="17" spans="1:4" ht="15" customHeight="1">
      <c r="A17" s="4">
        <v>1976</v>
      </c>
      <c r="B17" s="13">
        <v>25.251999999999999</v>
      </c>
      <c r="C17" s="71"/>
      <c r="D17" s="13">
        <v>4.0999999999999996</v>
      </c>
    </row>
    <row r="18" spans="1:4" ht="15" customHeight="1">
      <c r="A18" s="4">
        <v>1977</v>
      </c>
      <c r="B18" s="13">
        <v>26.004000000000001</v>
      </c>
      <c r="C18" s="71"/>
      <c r="D18" s="13">
        <v>4.0999999999999996</v>
      </c>
    </row>
    <row r="19" spans="1:4" ht="15" customHeight="1">
      <c r="A19" s="4">
        <v>1978</v>
      </c>
      <c r="B19" s="13">
        <v>26.716000000000001</v>
      </c>
      <c r="C19" s="71"/>
      <c r="D19" s="70">
        <v>4.0999999999999996</v>
      </c>
    </row>
    <row r="20" spans="1:4" ht="15" customHeight="1">
      <c r="A20" s="4">
        <v>1979</v>
      </c>
      <c r="B20" s="13">
        <v>27.393999999999998</v>
      </c>
      <c r="C20" s="71"/>
      <c r="D20" s="71">
        <v>4.0999999999999996</v>
      </c>
    </row>
    <row r="21" spans="1:4" ht="15" customHeight="1">
      <c r="A21" s="4">
        <v>1980</v>
      </c>
      <c r="B21" s="13">
        <v>28.001999999999999</v>
      </c>
      <c r="C21" s="71"/>
      <c r="D21" s="71">
        <v>4</v>
      </c>
    </row>
    <row r="22" spans="1:4" ht="15" customHeight="1">
      <c r="A22" s="4">
        <v>1981</v>
      </c>
      <c r="B22" s="13">
        <v>28.526</v>
      </c>
      <c r="C22" s="71"/>
      <c r="D22" s="71">
        <v>4</v>
      </c>
    </row>
    <row r="23" spans="1:4" ht="15" customHeight="1">
      <c r="A23" s="4">
        <v>1982</v>
      </c>
      <c r="B23" s="13">
        <v>29.030999999999999</v>
      </c>
      <c r="C23" s="71"/>
      <c r="D23" s="71">
        <v>3.8</v>
      </c>
    </row>
    <row r="24" spans="1:4" ht="15" customHeight="1">
      <c r="A24" s="4">
        <v>1983</v>
      </c>
      <c r="B24" s="13">
        <v>29.558</v>
      </c>
      <c r="C24" s="71"/>
      <c r="D24" s="71">
        <v>3.9</v>
      </c>
    </row>
    <row r="25" spans="1:4" ht="15" customHeight="1">
      <c r="A25" s="4">
        <v>1984</v>
      </c>
      <c r="B25" s="13">
        <v>30.018999999999998</v>
      </c>
      <c r="C25" s="71"/>
      <c r="D25" s="71">
        <v>4</v>
      </c>
    </row>
    <row r="26" spans="1:4" ht="15" customHeight="1">
      <c r="A26" s="4">
        <v>1985</v>
      </c>
      <c r="B26" s="13">
        <v>30.620999999999999</v>
      </c>
      <c r="C26" s="71"/>
      <c r="D26" s="71">
        <v>4</v>
      </c>
    </row>
    <row r="27" spans="1:4" ht="15" customHeight="1">
      <c r="A27" s="4">
        <v>1986</v>
      </c>
      <c r="B27" s="13">
        <v>31.248000000000001</v>
      </c>
      <c r="C27" s="71"/>
      <c r="D27" s="71">
        <v>4</v>
      </c>
    </row>
    <row r="28" spans="1:4" ht="15" customHeight="1">
      <c r="A28" s="4">
        <v>1987</v>
      </c>
      <c r="B28" s="13">
        <v>31.875</v>
      </c>
      <c r="C28" s="71"/>
      <c r="D28" s="71">
        <v>4</v>
      </c>
    </row>
    <row r="29" spans="1:4" ht="15" customHeight="1">
      <c r="A29" s="4">
        <v>1988</v>
      </c>
      <c r="B29" s="13">
        <v>32.412999999999997</v>
      </c>
      <c r="C29" s="71"/>
      <c r="D29" s="71">
        <v>4.0999999999999996</v>
      </c>
    </row>
    <row r="30" spans="1:4" ht="15" customHeight="1">
      <c r="A30" s="4">
        <v>1989</v>
      </c>
      <c r="B30" s="13">
        <v>33.048999999999999</v>
      </c>
      <c r="C30" s="71"/>
      <c r="D30" s="71">
        <v>4.0999999999999996</v>
      </c>
    </row>
    <row r="31" spans="1:4" ht="15" customHeight="1">
      <c r="A31" s="4">
        <v>1990</v>
      </c>
      <c r="B31" s="13">
        <v>33.747</v>
      </c>
      <c r="C31" s="71"/>
      <c r="D31" s="71">
        <v>4</v>
      </c>
    </row>
    <row r="32" spans="1:4" ht="15" customHeight="1">
      <c r="A32" s="4">
        <v>1991</v>
      </c>
      <c r="B32" s="13">
        <v>34.463000000000001</v>
      </c>
      <c r="C32" s="71"/>
      <c r="D32" s="71">
        <v>3.9</v>
      </c>
    </row>
    <row r="33" spans="1:4" ht="15" customHeight="1">
      <c r="A33" s="4">
        <v>1992</v>
      </c>
      <c r="B33" s="13">
        <v>35.176000000000002</v>
      </c>
      <c r="C33" s="71"/>
      <c r="D33" s="71">
        <v>3.9</v>
      </c>
    </row>
    <row r="34" spans="1:4" ht="15" customHeight="1">
      <c r="A34" s="4">
        <v>1993</v>
      </c>
      <c r="B34" s="13">
        <v>35.914000000000001</v>
      </c>
      <c r="C34" s="71"/>
      <c r="D34" s="71">
        <v>3.9</v>
      </c>
    </row>
    <row r="35" spans="1:4" ht="15" customHeight="1">
      <c r="A35" s="4">
        <v>1994</v>
      </c>
      <c r="B35" s="13">
        <v>36.558999999999997</v>
      </c>
      <c r="C35" s="71"/>
      <c r="D35" s="71">
        <v>3.9</v>
      </c>
    </row>
    <row r="36" spans="1:4" ht="15" customHeight="1">
      <c r="A36" s="4">
        <v>1995</v>
      </c>
      <c r="B36" s="13">
        <v>37.174999999999997</v>
      </c>
      <c r="C36" s="71"/>
      <c r="D36" s="71">
        <v>3.9</v>
      </c>
    </row>
    <row r="37" spans="1:4" ht="15" customHeight="1">
      <c r="A37" s="4">
        <v>1996</v>
      </c>
      <c r="B37" s="13">
        <v>37.701000000000001</v>
      </c>
      <c r="C37" s="71"/>
      <c r="D37" s="71">
        <v>3.9</v>
      </c>
    </row>
    <row r="38" spans="1:4" ht="15" customHeight="1">
      <c r="A38" s="4">
        <v>1997</v>
      </c>
      <c r="B38" s="13">
        <v>38.098999999999997</v>
      </c>
      <c r="C38" s="71"/>
      <c r="D38" s="71">
        <v>3.9</v>
      </c>
    </row>
    <row r="39" spans="1:4" ht="15" customHeight="1">
      <c r="A39" s="4">
        <v>1998</v>
      </c>
      <c r="B39" s="13">
        <v>38.472000000000001</v>
      </c>
      <c r="C39" s="71"/>
      <c r="D39" s="71">
        <v>4</v>
      </c>
    </row>
    <row r="40" spans="1:4" ht="15" customHeight="1">
      <c r="A40" s="4">
        <v>1999</v>
      </c>
      <c r="B40" s="13">
        <v>38.765999999999998</v>
      </c>
      <c r="C40" s="71"/>
      <c r="D40" s="71">
        <v>4</v>
      </c>
    </row>
    <row r="41" spans="1:4" ht="15" customHeight="1">
      <c r="A41" s="4">
        <v>2000</v>
      </c>
      <c r="B41" s="13">
        <v>39.256999999999998</v>
      </c>
      <c r="C41" s="71"/>
      <c r="D41" s="71">
        <v>4</v>
      </c>
    </row>
    <row r="42" spans="1:4" ht="15" customHeight="1">
      <c r="A42" s="4">
        <v>2001</v>
      </c>
      <c r="B42" s="13">
        <v>39.668999999999997</v>
      </c>
      <c r="C42" s="71"/>
      <c r="D42" s="71">
        <v>4</v>
      </c>
    </row>
    <row r="43" spans="1:4" ht="15" customHeight="1">
      <c r="A43" s="4">
        <v>2002</v>
      </c>
      <c r="B43" s="13">
        <v>40.064999999999998</v>
      </c>
      <c r="C43" s="71"/>
      <c r="D43" s="71">
        <v>3.9</v>
      </c>
    </row>
    <row r="44" spans="1:4" ht="15" customHeight="1">
      <c r="A44" s="4">
        <v>2003</v>
      </c>
      <c r="B44" s="13">
        <v>40.738</v>
      </c>
      <c r="C44" s="71"/>
      <c r="D44" s="71">
        <v>3.9</v>
      </c>
    </row>
    <row r="45" spans="1:4" ht="15" customHeight="1">
      <c r="A45" s="4">
        <v>2004</v>
      </c>
      <c r="B45" s="13">
        <v>41.484999999999999</v>
      </c>
      <c r="C45" s="71"/>
      <c r="D45" s="71">
        <v>3.9</v>
      </c>
    </row>
    <row r="46" spans="1:4" ht="15" customHeight="1">
      <c r="A46" s="4">
        <v>2005</v>
      </c>
      <c r="B46" s="13">
        <v>42.232999999999997</v>
      </c>
      <c r="C46" s="71"/>
      <c r="D46" s="71">
        <v>3.9</v>
      </c>
    </row>
    <row r="47" spans="1:4" ht="15" customHeight="1">
      <c r="A47" s="4">
        <v>2006</v>
      </c>
      <c r="B47" s="13">
        <v>43.064999999999998</v>
      </c>
      <c r="C47" s="71"/>
      <c r="D47" s="71">
        <v>3.8</v>
      </c>
    </row>
    <row r="48" spans="1:4" ht="15" customHeight="1">
      <c r="A48" s="4">
        <v>2007</v>
      </c>
      <c r="B48" s="13">
        <v>44.01</v>
      </c>
      <c r="C48" s="71"/>
      <c r="D48" s="71">
        <v>3.8</v>
      </c>
    </row>
    <row r="49" spans="1:4" ht="15" customHeight="1">
      <c r="A49" s="4">
        <v>2008</v>
      </c>
      <c r="B49" s="13">
        <v>45.15</v>
      </c>
      <c r="C49" s="71"/>
      <c r="D49" s="71">
        <v>3.7</v>
      </c>
    </row>
    <row r="50" spans="1:4" ht="15" customHeight="1">
      <c r="A50" s="4">
        <v>2009</v>
      </c>
      <c r="B50" s="13">
        <v>46.256</v>
      </c>
      <c r="C50" s="71"/>
      <c r="D50" s="71">
        <v>3.5</v>
      </c>
    </row>
    <row r="51" spans="1:4" ht="15" customHeight="1">
      <c r="A51" s="4">
        <v>2010</v>
      </c>
      <c r="B51" s="13">
        <v>47.365000000000002</v>
      </c>
      <c r="C51" s="71"/>
      <c r="D51" s="71">
        <v>3.4</v>
      </c>
    </row>
    <row r="52" spans="1:4" ht="15" customHeight="1">
      <c r="A52" s="4">
        <v>2011</v>
      </c>
      <c r="B52" s="13">
        <v>48.548999999999999</v>
      </c>
      <c r="C52" s="71"/>
      <c r="D52" s="71">
        <v>3.3</v>
      </c>
    </row>
    <row r="53" spans="1:4" ht="15" customHeight="1">
      <c r="A53" s="4">
        <v>2012</v>
      </c>
      <c r="B53" s="13">
        <v>50.54</v>
      </c>
      <c r="C53" s="71"/>
      <c r="D53" s="71">
        <v>3.3</v>
      </c>
    </row>
    <row r="54" spans="1:4" ht="15" customHeight="1">
      <c r="A54" s="4">
        <v>2013</v>
      </c>
      <c r="B54" s="13">
        <v>52.168999999999997</v>
      </c>
      <c r="C54" s="71"/>
      <c r="D54" s="71">
        <v>3.2</v>
      </c>
    </row>
    <row r="55" spans="1:4" ht="15" customHeight="1">
      <c r="A55" s="4">
        <v>2014</v>
      </c>
      <c r="B55" s="13">
        <v>53.777000000000001</v>
      </c>
      <c r="C55" s="71"/>
      <c r="D55" s="71">
        <v>3.1</v>
      </c>
    </row>
    <row r="56" spans="1:4" ht="15" customHeight="1">
      <c r="A56" s="4">
        <v>2015</v>
      </c>
      <c r="B56" s="13">
        <v>55.246000000000002</v>
      </c>
      <c r="C56" s="71"/>
      <c r="D56" s="71">
        <v>3.1</v>
      </c>
    </row>
    <row r="57" spans="1:4" ht="15" customHeight="1">
      <c r="A57" s="4">
        <v>2016</v>
      </c>
      <c r="B57" s="13">
        <v>56.728999999999999</v>
      </c>
      <c r="C57" s="71"/>
      <c r="D57" s="71">
        <v>3.1</v>
      </c>
    </row>
    <row r="58" spans="1:4" ht="15" customHeight="1">
      <c r="A58" s="4">
        <v>2017</v>
      </c>
      <c r="B58" s="13">
        <v>58.344000000000001</v>
      </c>
      <c r="C58" s="71"/>
      <c r="D58" s="71">
        <v>3</v>
      </c>
    </row>
    <row r="59" spans="1:4" ht="15" customHeight="1">
      <c r="A59" s="4">
        <v>2018</v>
      </c>
      <c r="B59" s="13">
        <v>59.677</v>
      </c>
      <c r="C59" s="71"/>
      <c r="D59" s="71">
        <v>3</v>
      </c>
    </row>
    <row r="60" spans="1:4" ht="15" customHeight="1">
      <c r="A60" s="4">
        <v>2019</v>
      </c>
      <c r="B60" s="13">
        <v>61.188000000000002</v>
      </c>
      <c r="C60" s="71"/>
      <c r="D60" s="71">
        <v>3</v>
      </c>
    </row>
    <row r="61" spans="1:4" ht="15" customHeight="1">
      <c r="A61" s="4">
        <v>2020</v>
      </c>
      <c r="B61" s="13">
        <v>62.543999999999997</v>
      </c>
      <c r="C61" s="71"/>
      <c r="D61" s="71">
        <v>2.9</v>
      </c>
    </row>
    <row r="62" spans="1:4" ht="15" customHeight="1">
      <c r="A62" s="4">
        <v>2021</v>
      </c>
      <c r="B62" s="13">
        <v>63.643000000000001</v>
      </c>
      <c r="C62" s="71"/>
      <c r="D62" s="71">
        <v>2.8</v>
      </c>
    </row>
    <row r="63" spans="1:4" ht="15" customHeight="1">
      <c r="A63" s="4">
        <v>2022</v>
      </c>
      <c r="B63" s="13">
        <v>64.822000000000003</v>
      </c>
      <c r="C63" s="71"/>
      <c r="D63" s="71">
        <v>2.8</v>
      </c>
    </row>
    <row r="64" spans="1:4" ht="15" customHeight="1">
      <c r="A64" s="4">
        <v>2023</v>
      </c>
      <c r="B64" s="13">
        <v>66.22</v>
      </c>
      <c r="C64" s="71"/>
      <c r="D64" s="71">
        <v>2.8</v>
      </c>
    </row>
    <row r="65" spans="1:5" ht="15" customHeight="1">
      <c r="A65" s="17">
        <v>2024</v>
      </c>
      <c r="B65" s="44">
        <v>67.215999999999994</v>
      </c>
      <c r="C65" s="72"/>
      <c r="D65" s="72">
        <v>2.8</v>
      </c>
      <c r="E65" s="51" t="s">
        <v>7</v>
      </c>
    </row>
    <row r="66" spans="1:5" ht="15" customHeight="1">
      <c r="A66" s="4">
        <v>2025</v>
      </c>
      <c r="B66" s="13">
        <v>69.13</v>
      </c>
      <c r="C66" s="71"/>
      <c r="D66" s="71">
        <v>2.7</v>
      </c>
      <c r="E66" s="52" t="s">
        <v>8</v>
      </c>
    </row>
    <row r="67" spans="1:5" ht="15" customHeight="1">
      <c r="A67" s="4">
        <v>2026</v>
      </c>
      <c r="B67" s="13">
        <v>70.673000000000002</v>
      </c>
      <c r="C67" s="71"/>
      <c r="D67" s="71">
        <v>2.7</v>
      </c>
    </row>
    <row r="68" spans="1:5" ht="15" customHeight="1">
      <c r="A68" s="4">
        <v>2027</v>
      </c>
      <c r="B68" s="13">
        <v>72.331999999999994</v>
      </c>
      <c r="C68" s="71"/>
      <c r="D68" s="71">
        <v>2.6</v>
      </c>
    </row>
    <row r="69" spans="1:5" ht="15" customHeight="1">
      <c r="A69" s="4">
        <v>2028</v>
      </c>
      <c r="B69" s="13">
        <v>73.936999999999998</v>
      </c>
      <c r="C69" s="71"/>
      <c r="D69" s="71">
        <v>2.6</v>
      </c>
    </row>
    <row r="70" spans="1:5" ht="15" customHeight="1">
      <c r="A70" s="4">
        <v>2029</v>
      </c>
      <c r="B70" s="13">
        <v>75.405000000000001</v>
      </c>
      <c r="C70" s="71"/>
      <c r="D70" s="71">
        <v>2.6</v>
      </c>
    </row>
    <row r="71" spans="1:5" ht="15" customHeight="1">
      <c r="A71" s="4">
        <v>2030</v>
      </c>
      <c r="B71" s="13">
        <v>76.635000000000005</v>
      </c>
      <c r="C71" s="71"/>
      <c r="D71" s="71">
        <v>2.5</v>
      </c>
    </row>
    <row r="72" spans="1:5" ht="15" customHeight="1">
      <c r="A72" s="4">
        <v>2031</v>
      </c>
      <c r="B72" s="13">
        <v>77.593000000000004</v>
      </c>
      <c r="C72" s="71"/>
      <c r="D72" s="71">
        <v>2.5</v>
      </c>
    </row>
    <row r="73" spans="1:5" ht="15" customHeight="1">
      <c r="A73" s="4">
        <v>2032</v>
      </c>
      <c r="B73" s="13">
        <v>78.42</v>
      </c>
      <c r="C73" s="71"/>
      <c r="D73" s="71">
        <v>2.5</v>
      </c>
    </row>
    <row r="74" spans="1:5" ht="15" customHeight="1">
      <c r="A74" s="4">
        <v>2033</v>
      </c>
      <c r="B74" s="13">
        <v>79.174000000000007</v>
      </c>
      <c r="C74" s="71"/>
      <c r="D74" s="71">
        <v>2.5</v>
      </c>
    </row>
    <row r="75" spans="1:5" ht="15" customHeight="1">
      <c r="A75" s="4">
        <v>2034</v>
      </c>
      <c r="B75" s="13">
        <v>79.971999999999994</v>
      </c>
      <c r="C75" s="71"/>
      <c r="D75" s="71">
        <v>2.4</v>
      </c>
    </row>
    <row r="76" spans="1:5" ht="15" customHeight="1">
      <c r="A76" s="4">
        <v>2035</v>
      </c>
      <c r="B76" s="13">
        <v>80.790000000000006</v>
      </c>
      <c r="C76" s="71"/>
      <c r="D76" s="71">
        <v>2.4</v>
      </c>
    </row>
    <row r="77" spans="1:5" ht="15" customHeight="1">
      <c r="A77" s="4">
        <v>2036</v>
      </c>
      <c r="B77" s="13">
        <v>81.623999999999995</v>
      </c>
      <c r="C77" s="71"/>
      <c r="D77" s="71">
        <v>2.4</v>
      </c>
    </row>
    <row r="78" spans="1:5" ht="15" customHeight="1">
      <c r="A78" s="4">
        <v>2037</v>
      </c>
      <c r="B78" s="13">
        <v>82.138999999999996</v>
      </c>
      <c r="C78" s="71"/>
      <c r="D78" s="71">
        <v>2.4</v>
      </c>
    </row>
    <row r="79" spans="1:5" ht="15" customHeight="1">
      <c r="A79" s="4">
        <v>2038</v>
      </c>
      <c r="B79" s="13">
        <v>82.459000000000003</v>
      </c>
      <c r="C79" s="71"/>
      <c r="D79" s="71">
        <v>2.4</v>
      </c>
    </row>
    <row r="80" spans="1:5" ht="15" customHeight="1">
      <c r="A80" s="4">
        <v>2039</v>
      </c>
      <c r="B80" s="13">
        <v>82.64</v>
      </c>
      <c r="C80" s="71"/>
      <c r="D80" s="71">
        <v>2.4</v>
      </c>
    </row>
    <row r="81" spans="1:4" ht="15" customHeight="1">
      <c r="A81" s="4">
        <v>2040</v>
      </c>
      <c r="B81" s="13">
        <v>82.861999999999995</v>
      </c>
      <c r="C81" s="71"/>
      <c r="D81" s="71">
        <v>2.4</v>
      </c>
    </row>
    <row r="82" spans="1:4" ht="15" customHeight="1">
      <c r="A82" s="4">
        <v>2041</v>
      </c>
      <c r="B82" s="13">
        <v>82.981999999999999</v>
      </c>
      <c r="C82" s="71"/>
      <c r="D82" s="71">
        <v>2.4</v>
      </c>
    </row>
    <row r="83" spans="1:4" ht="15" customHeight="1">
      <c r="A83" s="4">
        <v>2042</v>
      </c>
      <c r="B83" s="13">
        <v>83.186000000000007</v>
      </c>
      <c r="C83" s="71"/>
      <c r="D83" s="71">
        <v>2.4</v>
      </c>
    </row>
    <row r="84" spans="1:4" ht="15" customHeight="1">
      <c r="A84" s="4">
        <v>2043</v>
      </c>
      <c r="B84" s="13">
        <v>83.375</v>
      </c>
      <c r="C84" s="71"/>
      <c r="D84" s="71">
        <v>2.4</v>
      </c>
    </row>
    <row r="85" spans="1:4" ht="15" customHeight="1">
      <c r="A85" s="4">
        <v>2044</v>
      </c>
      <c r="B85" s="13">
        <v>83.623999999999995</v>
      </c>
      <c r="C85" s="71"/>
      <c r="D85" s="71">
        <v>2.4</v>
      </c>
    </row>
    <row r="86" spans="1:4" ht="15" customHeight="1">
      <c r="A86" s="4">
        <v>2045</v>
      </c>
      <c r="B86" s="13">
        <v>83.968999999999994</v>
      </c>
      <c r="C86" s="71"/>
      <c r="D86" s="71">
        <v>2.4</v>
      </c>
    </row>
    <row r="87" spans="1:4" ht="15" customHeight="1">
      <c r="A87" s="4">
        <v>2046</v>
      </c>
      <c r="B87" s="13">
        <v>84.340999999999994</v>
      </c>
      <c r="C87" s="71"/>
      <c r="D87" s="71">
        <v>2.4</v>
      </c>
    </row>
    <row r="88" spans="1:4" ht="15" customHeight="1">
      <c r="A88" s="4">
        <v>2047</v>
      </c>
      <c r="B88" s="13">
        <v>84.697000000000003</v>
      </c>
      <c r="C88" s="71"/>
      <c r="D88" s="71">
        <v>2.4</v>
      </c>
    </row>
    <row r="90" spans="1:4" ht="15" customHeight="1">
      <c r="A90" s="46"/>
      <c r="B90" s="47"/>
      <c r="C90" s="47"/>
      <c r="D90" s="47"/>
    </row>
    <row r="91" spans="1:4" ht="15" customHeight="1">
      <c r="A91" s="32" t="s">
        <v>9</v>
      </c>
    </row>
  </sheetData>
  <mergeCells count="1">
    <mergeCell ref="A5:D5"/>
  </mergeCells>
  <hyperlinks>
    <hyperlink ref="A91" location="Contents!A1" display="Back to Table of Contents" xr:uid="{3C56FEDF-8021-4AEE-BD1F-8939EA049D76}"/>
    <hyperlink ref="A2" r:id="rId1" xr:uid="{5C0A1F57-9A02-564C-8D9C-4A05096A3BCC}"/>
  </hyperlinks>
  <pageMargins left="0.5" right="0.5" top="0.5" bottom="0.5" header="0" footer="0"/>
  <pageSetup scale="92" orientation="landscape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BD9-3C3F-4971-81D8-D1283C84BE93}">
  <sheetPr>
    <pageSetUpPr fitToPage="1"/>
  </sheetPr>
  <dimension ref="A1:Z92"/>
  <sheetViews>
    <sheetView topLeftCell="A71" zoomScaleNormal="100" workbookViewId="0">
      <selection activeCell="A92" sqref="A92"/>
    </sheetView>
  </sheetViews>
  <sheetFormatPr baseColWidth="10" defaultColWidth="12.5" defaultRowHeight="15" customHeight="1"/>
  <cols>
    <col min="1" max="1" width="10.5" style="21" customWidth="1"/>
    <col min="2" max="2" width="18.1640625" style="15" customWidth="1"/>
    <col min="3" max="3" width="15.5" style="15" customWidth="1"/>
    <col min="4" max="4" width="15.5" style="21" customWidth="1"/>
    <col min="5" max="5" width="20" style="15" customWidth="1"/>
    <col min="6" max="6" width="18.1640625" style="15" customWidth="1"/>
    <col min="7" max="7" width="17.5" style="15" customWidth="1"/>
    <col min="8" max="8" width="16.5" style="15" customWidth="1"/>
    <col min="9" max="11" width="10.5" style="15" customWidth="1"/>
    <col min="12" max="16384" width="12.5" style="7"/>
  </cols>
  <sheetData>
    <row r="1" spans="1:26" s="23" customFormat="1" ht="15" customHeight="1">
      <c r="A1" s="73" t="s">
        <v>0</v>
      </c>
      <c r="B1" s="24"/>
      <c r="E1" s="25"/>
      <c r="F1" s="24"/>
      <c r="G1" s="24"/>
      <c r="H1" s="24"/>
      <c r="I1" s="24"/>
      <c r="J1" s="24"/>
      <c r="K1" s="24"/>
      <c r="L1" s="24"/>
    </row>
    <row r="2" spans="1:26" s="1" customFormat="1" ht="15" customHeight="1">
      <c r="A2" s="80" t="s">
        <v>1</v>
      </c>
      <c r="B2" s="3"/>
      <c r="D2" s="4"/>
      <c r="E2" s="3"/>
      <c r="F2" s="3"/>
      <c r="G2" s="3"/>
      <c r="H2" s="3"/>
      <c r="I2" s="3"/>
      <c r="J2" s="3"/>
      <c r="K2" s="3"/>
    </row>
    <row r="4" spans="1:26" ht="15" customHeight="1">
      <c r="K4" s="6"/>
    </row>
    <row r="5" spans="1:26" ht="38" customHeight="1">
      <c r="A5" s="85" t="s">
        <v>29</v>
      </c>
      <c r="B5" s="85"/>
      <c r="C5" s="85"/>
      <c r="D5" s="85"/>
      <c r="E5" s="85"/>
      <c r="F5" s="85"/>
      <c r="G5" s="85"/>
      <c r="H5" s="6"/>
      <c r="I5" s="6"/>
      <c r="J5" s="6"/>
      <c r="K5" s="6"/>
    </row>
    <row r="6" spans="1:26" ht="15" customHeight="1">
      <c r="A6" s="40" t="s">
        <v>30</v>
      </c>
      <c r="B6" s="8"/>
      <c r="C6" s="28"/>
      <c r="D6" s="28"/>
      <c r="E6" s="28"/>
      <c r="F6" s="28"/>
      <c r="G6" s="2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>
      <c r="A7" s="26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2.25" customHeight="1">
      <c r="A8" s="53" t="s">
        <v>31</v>
      </c>
      <c r="B8" s="49" t="s">
        <v>32</v>
      </c>
      <c r="C8" s="49" t="s">
        <v>33</v>
      </c>
      <c r="D8" s="49" t="s">
        <v>34</v>
      </c>
      <c r="E8" s="49" t="s">
        <v>35</v>
      </c>
      <c r="F8" s="49" t="s">
        <v>36</v>
      </c>
      <c r="G8" s="49" t="s">
        <v>37</v>
      </c>
      <c r="H8" s="49" t="s">
        <v>38</v>
      </c>
      <c r="I8" s="7"/>
      <c r="J8" s="7"/>
      <c r="K8" s="7"/>
    </row>
    <row r="9" spans="1:26" ht="15" customHeight="1">
      <c r="A9" s="65">
        <v>1966</v>
      </c>
      <c r="B9" s="75">
        <v>2.3038698620874488E-3</v>
      </c>
      <c r="C9" s="75">
        <v>0</v>
      </c>
      <c r="D9" s="75">
        <v>3.9709176384965098E-4</v>
      </c>
      <c r="E9" s="75">
        <v>0</v>
      </c>
      <c r="F9" s="75">
        <v>4.5487291834170545E-5</v>
      </c>
      <c r="G9" s="76">
        <v>-1.2687266262936217E-3</v>
      </c>
      <c r="H9" s="74">
        <v>1.4777222914776485E-3</v>
      </c>
      <c r="I9" s="52"/>
      <c r="J9" s="13"/>
      <c r="K9" s="13"/>
      <c r="L9" s="14"/>
      <c r="M9" s="14"/>
      <c r="N9" s="14"/>
      <c r="O9" s="14"/>
      <c r="P9" s="14"/>
      <c r="Q9" s="14"/>
      <c r="R9" s="14"/>
      <c r="S9" s="14"/>
    </row>
    <row r="10" spans="1:26" ht="15" customHeight="1">
      <c r="A10" s="65">
        <v>1967</v>
      </c>
      <c r="B10" s="75">
        <v>3.7164692147040081E-3</v>
      </c>
      <c r="C10" s="75">
        <v>0</v>
      </c>
      <c r="D10" s="75">
        <v>7.4422412309466991E-4</v>
      </c>
      <c r="E10" s="75">
        <v>0</v>
      </c>
      <c r="F10" s="75">
        <v>1.4477484894576001E-3</v>
      </c>
      <c r="G10" s="76">
        <v>-2.0402906429867196E-4</v>
      </c>
      <c r="H10" s="74">
        <v>5.7044127629576058E-3</v>
      </c>
      <c r="I10" s="52"/>
      <c r="J10" s="13"/>
      <c r="K10" s="13"/>
      <c r="L10" s="14"/>
      <c r="M10" s="14"/>
      <c r="N10" s="14"/>
      <c r="O10" s="14"/>
      <c r="P10" s="14"/>
      <c r="Q10" s="14"/>
      <c r="R10" s="14"/>
      <c r="S10" s="14"/>
    </row>
    <row r="11" spans="1:26" ht="15" customHeight="1">
      <c r="A11" s="65">
        <v>1968</v>
      </c>
      <c r="B11" s="75">
        <v>4.433118906454812E-3</v>
      </c>
      <c r="C11" s="75">
        <v>0</v>
      </c>
      <c r="D11" s="75">
        <v>8.844975851727587E-4</v>
      </c>
      <c r="E11" s="75">
        <v>0</v>
      </c>
      <c r="F11" s="75">
        <v>2.0220125084117633E-3</v>
      </c>
      <c r="G11" s="76">
        <v>-7.5701647894670793E-4</v>
      </c>
      <c r="H11" s="74">
        <v>6.5826125210926264E-3</v>
      </c>
      <c r="I11" s="52"/>
      <c r="J11" s="13"/>
      <c r="K11" s="13"/>
      <c r="L11" s="14"/>
      <c r="M11" s="14"/>
      <c r="N11" s="14"/>
      <c r="O11" s="14"/>
      <c r="P11" s="14"/>
      <c r="Q11" s="14"/>
      <c r="R11" s="14"/>
      <c r="S11" s="14"/>
    </row>
    <row r="12" spans="1:26" ht="15" customHeight="1">
      <c r="A12" s="65">
        <v>1969</v>
      </c>
      <c r="B12" s="75">
        <v>4.4584641539285484E-3</v>
      </c>
      <c r="C12" s="75">
        <v>0</v>
      </c>
      <c r="D12" s="75">
        <v>8.9817858423863644E-4</v>
      </c>
      <c r="E12" s="75">
        <v>0</v>
      </c>
      <c r="F12" s="75">
        <v>1.5084290227640117E-3</v>
      </c>
      <c r="G12" s="76">
        <v>4.6606472441055279E-5</v>
      </c>
      <c r="H12" s="74">
        <v>6.9116782333722513E-3</v>
      </c>
      <c r="I12" s="52"/>
      <c r="J12" s="13"/>
      <c r="K12" s="13"/>
      <c r="L12" s="14"/>
      <c r="M12" s="14"/>
      <c r="N12" s="14"/>
      <c r="O12" s="14"/>
      <c r="P12" s="14"/>
      <c r="Q12" s="14"/>
      <c r="R12" s="14"/>
      <c r="S12" s="14"/>
    </row>
    <row r="13" spans="1:26" ht="15" customHeight="1">
      <c r="A13" s="65">
        <v>1970</v>
      </c>
      <c r="B13" s="75">
        <v>4.6091021148576697E-3</v>
      </c>
      <c r="C13" s="75">
        <v>0</v>
      </c>
      <c r="D13" s="75">
        <v>1.0211392597299384E-3</v>
      </c>
      <c r="E13" s="75">
        <v>0</v>
      </c>
      <c r="F13" s="75">
        <v>1.8326468283656836E-3</v>
      </c>
      <c r="G13" s="76">
        <v>-3.2262463970068964E-4</v>
      </c>
      <c r="H13" s="74">
        <v>7.1402635632526025E-3</v>
      </c>
      <c r="I13" s="52"/>
      <c r="K13" s="3"/>
    </row>
    <row r="14" spans="1:26" ht="15" customHeight="1">
      <c r="A14" s="65">
        <v>1971</v>
      </c>
      <c r="B14" s="75">
        <v>4.2812379276301674E-3</v>
      </c>
      <c r="C14" s="75">
        <v>0</v>
      </c>
      <c r="D14" s="75">
        <v>1.117740481607074E-3</v>
      </c>
      <c r="E14" s="75">
        <v>0</v>
      </c>
      <c r="F14" s="75">
        <v>1.600206035111817E-3</v>
      </c>
      <c r="G14" s="76">
        <v>2.7515041960023742E-4</v>
      </c>
      <c r="H14" s="74">
        <v>7.2743348639492961E-3</v>
      </c>
      <c r="I14" s="52"/>
      <c r="J14" s="3"/>
      <c r="K14" s="3"/>
    </row>
    <row r="15" spans="1:26" ht="15" customHeight="1">
      <c r="A15" s="65">
        <v>1972</v>
      </c>
      <c r="B15" s="75">
        <v>4.5297049828318401E-3</v>
      </c>
      <c r="C15" s="75">
        <v>0</v>
      </c>
      <c r="D15" s="75">
        <v>1.0796552608372057E-3</v>
      </c>
      <c r="E15" s="75">
        <v>0</v>
      </c>
      <c r="F15" s="75">
        <v>1.4212985258523099E-3</v>
      </c>
      <c r="G15" s="76">
        <v>2.7777034173792365E-4</v>
      </c>
      <c r="H15" s="74">
        <v>7.3084291112592795E-3</v>
      </c>
      <c r="I15" s="52"/>
      <c r="J15" s="3"/>
      <c r="K15" s="3"/>
    </row>
    <row r="16" spans="1:26" ht="15" customHeight="1">
      <c r="A16" s="65">
        <v>1973</v>
      </c>
      <c r="B16" s="75">
        <v>7.0458601800507375E-3</v>
      </c>
      <c r="C16" s="75">
        <v>0</v>
      </c>
      <c r="D16" s="75">
        <v>1.0888355072626451E-3</v>
      </c>
      <c r="E16" s="75">
        <v>0</v>
      </c>
      <c r="F16" s="75">
        <v>1.5462586713961791E-3</v>
      </c>
      <c r="G16" s="76">
        <v>-2.0838211095148568E-3</v>
      </c>
      <c r="H16" s="74">
        <v>7.5971332491947038E-3</v>
      </c>
      <c r="I16" s="52"/>
      <c r="J16" s="3"/>
      <c r="K16" s="3"/>
    </row>
    <row r="17" spans="1:16" ht="15" customHeight="1">
      <c r="A17" s="65">
        <v>1974</v>
      </c>
      <c r="B17" s="75">
        <v>7.1030899347222414E-3</v>
      </c>
      <c r="C17" s="75">
        <v>0</v>
      </c>
      <c r="D17" s="75">
        <v>1.1700425111131391E-3</v>
      </c>
      <c r="E17" s="75">
        <v>0</v>
      </c>
      <c r="F17" s="75">
        <v>1.7757724836805603E-3</v>
      </c>
      <c r="G17" s="76">
        <v>-1.3480926451563575E-3</v>
      </c>
      <c r="H17" s="74">
        <v>8.7008122843595832E-3</v>
      </c>
      <c r="I17" s="3"/>
      <c r="J17" s="3"/>
      <c r="K17" s="3"/>
    </row>
    <row r="18" spans="1:16" ht="15" customHeight="1">
      <c r="A18" s="65">
        <v>1975</v>
      </c>
      <c r="B18" s="75">
        <v>6.9084013638751147E-3</v>
      </c>
      <c r="C18" s="75">
        <v>0</v>
      </c>
      <c r="D18" s="75">
        <v>1.1424976482353603E-3</v>
      </c>
      <c r="E18" s="75">
        <v>0</v>
      </c>
      <c r="F18" s="75">
        <v>1.9686569865956837E-3</v>
      </c>
      <c r="G18" s="76">
        <v>-2.6886614003613848E-4</v>
      </c>
      <c r="H18" s="74">
        <v>9.7506898586700204E-3</v>
      </c>
      <c r="I18" s="3"/>
      <c r="J18" s="3"/>
      <c r="K18" s="3"/>
    </row>
    <row r="19" spans="1:16" ht="15" customHeight="1">
      <c r="A19" s="65">
        <v>1976</v>
      </c>
      <c r="B19" s="75">
        <v>6.8698182780936598E-3</v>
      </c>
      <c r="C19" s="75">
        <v>0</v>
      </c>
      <c r="D19" s="75">
        <v>1.1044020215521197E-3</v>
      </c>
      <c r="E19" s="75">
        <v>0</v>
      </c>
      <c r="F19" s="75">
        <v>2.1089861706874943E-3</v>
      </c>
      <c r="G19" s="76">
        <v>4.3986331497425368E-4</v>
      </c>
      <c r="H19" s="74">
        <v>1.0523069785307527E-2</v>
      </c>
      <c r="I19" s="3"/>
      <c r="J19" s="3"/>
      <c r="K19" s="3"/>
    </row>
    <row r="20" spans="1:16" ht="15" customHeight="1">
      <c r="A20" s="65">
        <v>1977</v>
      </c>
      <c r="B20" s="75">
        <v>6.7796284509985235E-3</v>
      </c>
      <c r="C20" s="75">
        <v>0</v>
      </c>
      <c r="D20" s="75">
        <v>1.0851056164663218E-3</v>
      </c>
      <c r="E20" s="75">
        <v>0</v>
      </c>
      <c r="F20" s="75">
        <v>3.041562090953851E-3</v>
      </c>
      <c r="G20" s="76">
        <v>1.2532897006833216E-4</v>
      </c>
      <c r="H20" s="74">
        <v>1.1031625128487028E-2</v>
      </c>
      <c r="I20" s="3"/>
      <c r="J20" s="3"/>
      <c r="K20" s="3"/>
    </row>
    <row r="21" spans="1:16" ht="15" customHeight="1">
      <c r="A21" s="65">
        <v>1978</v>
      </c>
      <c r="B21" s="75">
        <v>7.4579041749890176E-3</v>
      </c>
      <c r="C21" s="75">
        <v>0</v>
      </c>
      <c r="D21" s="75">
        <v>1.0558772988081726E-3</v>
      </c>
      <c r="E21" s="75">
        <v>0</v>
      </c>
      <c r="F21" s="75">
        <v>3.0260261209500428E-3</v>
      </c>
      <c r="G21" s="76">
        <v>-1.6494539070677217E-4</v>
      </c>
      <c r="H21" s="74">
        <v>1.1374862204040461E-2</v>
      </c>
      <c r="I21" s="3"/>
      <c r="J21" s="3"/>
      <c r="K21" s="3"/>
    </row>
    <row r="22" spans="1:16" ht="15" customHeight="1">
      <c r="A22" s="65">
        <v>1979</v>
      </c>
      <c r="B22" s="75">
        <v>7.9773122939444888E-3</v>
      </c>
      <c r="C22" s="75">
        <v>0</v>
      </c>
      <c r="D22" s="75">
        <v>1.0406017372796524E-3</v>
      </c>
      <c r="E22" s="75">
        <v>0</v>
      </c>
      <c r="F22" s="75">
        <v>2.8622257001986048E-3</v>
      </c>
      <c r="G22" s="76">
        <v>-2.7609440489901119E-5</v>
      </c>
      <c r="H22" s="74">
        <v>1.1852530290932846E-2</v>
      </c>
      <c r="I22" s="3"/>
      <c r="J22" s="3"/>
      <c r="K22" s="3"/>
    </row>
    <row r="23" spans="1:16" ht="15" customHeight="1">
      <c r="A23" s="65">
        <v>1980</v>
      </c>
      <c r="B23" s="75">
        <v>8.4317096960811726E-3</v>
      </c>
      <c r="C23" s="75">
        <v>0</v>
      </c>
      <c r="D23" s="75">
        <v>1.0597383762134232E-3</v>
      </c>
      <c r="E23" s="75">
        <v>0</v>
      </c>
      <c r="F23" s="75">
        <v>2.902381226531677E-3</v>
      </c>
      <c r="G23" s="76">
        <v>7.5014838499130876E-4</v>
      </c>
      <c r="H23" s="74">
        <v>1.314397768381758E-2</v>
      </c>
      <c r="I23" s="3"/>
      <c r="J23" s="3"/>
      <c r="K23" s="3"/>
    </row>
    <row r="24" spans="1:16" ht="15" customHeight="1">
      <c r="A24" s="65">
        <v>1981</v>
      </c>
      <c r="B24" s="75">
        <v>1.0363135363720013E-2</v>
      </c>
      <c r="C24" s="75">
        <v>0</v>
      </c>
      <c r="D24" s="75">
        <v>1.1677431002597098E-3</v>
      </c>
      <c r="E24" s="75">
        <v>0</v>
      </c>
      <c r="F24" s="75">
        <v>3.7907217275987425E-3</v>
      </c>
      <c r="G24" s="76">
        <v>-1.350499117097519E-3</v>
      </c>
      <c r="H24" s="74">
        <v>1.3971101074480945E-2</v>
      </c>
      <c r="I24" s="3"/>
      <c r="J24" s="3"/>
      <c r="K24" s="3"/>
    </row>
    <row r="25" spans="1:16" ht="15" customHeight="1">
      <c r="A25" s="65">
        <v>1982</v>
      </c>
      <c r="B25" s="75">
        <v>1.0448326733534919E-2</v>
      </c>
      <c r="C25" s="75">
        <v>0</v>
      </c>
      <c r="D25" s="75">
        <v>1.1128094505963144E-3</v>
      </c>
      <c r="E25" s="75">
        <v>0</v>
      </c>
      <c r="F25" s="75">
        <v>3.9772246394733637E-3</v>
      </c>
      <c r="G25" s="76">
        <v>1.3416850414118761E-4</v>
      </c>
      <c r="H25" s="74">
        <v>1.5672529327745786E-2</v>
      </c>
      <c r="I25" s="3"/>
      <c r="J25" s="3"/>
      <c r="K25" s="3"/>
    </row>
    <row r="26" spans="1:16" ht="15" customHeight="1">
      <c r="A26" s="65">
        <v>1983</v>
      </c>
      <c r="B26" s="75">
        <v>1.035129801925517E-2</v>
      </c>
      <c r="C26" s="75">
        <v>0</v>
      </c>
      <c r="D26" s="75">
        <v>1.1730755630721427E-3</v>
      </c>
      <c r="E26" s="75">
        <v>0</v>
      </c>
      <c r="F26" s="75">
        <v>5.282004558566685E-3</v>
      </c>
      <c r="G26" s="76">
        <v>-4.6470889839508173E-4</v>
      </c>
      <c r="H26" s="74">
        <v>1.6341669242498916E-2</v>
      </c>
      <c r="I26" s="3"/>
      <c r="J26" s="3"/>
      <c r="K26" s="3"/>
    </row>
    <row r="27" spans="1:16" ht="15" customHeight="1">
      <c r="A27" s="65">
        <v>1984</v>
      </c>
      <c r="B27" s="75">
        <v>1.0560444856789182E-2</v>
      </c>
      <c r="C27" s="75">
        <v>0</v>
      </c>
      <c r="D27" s="75">
        <v>1.2878893326603287E-3</v>
      </c>
      <c r="E27" s="75">
        <v>0</v>
      </c>
      <c r="F27" s="75">
        <v>4.4719480366374794E-3</v>
      </c>
      <c r="G27" s="76">
        <v>1.7516660619707955E-4</v>
      </c>
      <c r="H27" s="74">
        <v>1.6495448832284067E-2</v>
      </c>
      <c r="I27" s="3"/>
      <c r="J27" s="3"/>
      <c r="K27" s="3"/>
    </row>
    <row r="28" spans="1:16" ht="15" customHeight="1">
      <c r="A28" s="65">
        <v>1985</v>
      </c>
      <c r="B28" s="75">
        <v>1.1050292925987215E-2</v>
      </c>
      <c r="C28" s="75">
        <v>0</v>
      </c>
      <c r="D28" s="75">
        <v>1.3030712287219579E-3</v>
      </c>
      <c r="E28" s="75">
        <v>0</v>
      </c>
      <c r="F28" s="75">
        <v>4.2168896837505594E-3</v>
      </c>
      <c r="G28" s="76">
        <v>4.0603895199945589E-5</v>
      </c>
      <c r="H28" s="74">
        <v>1.6610857733659678E-2</v>
      </c>
      <c r="I28" s="3"/>
      <c r="J28" s="3"/>
      <c r="K28" s="3"/>
    </row>
    <row r="29" spans="1:16" ht="15" customHeight="1">
      <c r="A29" s="65">
        <v>1986</v>
      </c>
      <c r="B29" s="75">
        <v>1.1998125613586421E-2</v>
      </c>
      <c r="C29" s="75">
        <v>0</v>
      </c>
      <c r="D29" s="75">
        <v>1.2590531291597228E-3</v>
      </c>
      <c r="E29" s="75">
        <v>0</v>
      </c>
      <c r="F29" s="75">
        <v>4.0306732069301642E-3</v>
      </c>
      <c r="G29" s="76">
        <v>-3.596865060298271E-4</v>
      </c>
      <c r="H29" s="74">
        <v>1.6928165443646483E-2</v>
      </c>
      <c r="I29" s="3"/>
      <c r="J29" s="3"/>
      <c r="K29" s="3"/>
    </row>
    <row r="30" spans="1:16" ht="15" customHeight="1">
      <c r="A30" s="65">
        <v>1987</v>
      </c>
      <c r="B30" s="75">
        <v>1.2155174970588331E-2</v>
      </c>
      <c r="C30" s="75">
        <v>0</v>
      </c>
      <c r="D30" s="75">
        <v>1.5336083914701221E-3</v>
      </c>
      <c r="E30" s="75">
        <v>0</v>
      </c>
      <c r="F30" s="75">
        <v>4.9639398123585022E-3</v>
      </c>
      <c r="G30" s="76">
        <v>-1.3557115822818155E-3</v>
      </c>
      <c r="H30" s="74">
        <v>1.7297011592135141E-2</v>
      </c>
      <c r="I30" s="3"/>
      <c r="J30" s="3"/>
      <c r="K30" s="3"/>
    </row>
    <row r="31" spans="1:16" ht="15" customHeight="1">
      <c r="A31" s="65">
        <v>1988</v>
      </c>
      <c r="B31" s="75">
        <v>1.1995367843560832E-2</v>
      </c>
      <c r="C31" s="75">
        <v>0</v>
      </c>
      <c r="D31" s="75">
        <v>1.6811045982020603E-3</v>
      </c>
      <c r="E31" s="75">
        <v>0</v>
      </c>
      <c r="F31" s="75">
        <v>5.1099621536624708E-3</v>
      </c>
      <c r="G31" s="76">
        <v>-1.7575372839312257E-3</v>
      </c>
      <c r="H31" s="74">
        <v>1.7028897311494137E-2</v>
      </c>
      <c r="I31" s="16"/>
      <c r="J31" s="16"/>
      <c r="K31" s="16"/>
      <c r="L31" s="16"/>
      <c r="M31" s="16"/>
      <c r="N31" s="16"/>
      <c r="O31" s="16"/>
      <c r="P31" s="16"/>
    </row>
    <row r="32" spans="1:16" ht="15" customHeight="1">
      <c r="A32" s="65">
        <v>1989</v>
      </c>
      <c r="B32" s="75">
        <v>1.2185950068234443E-2</v>
      </c>
      <c r="C32" s="75">
        <v>0</v>
      </c>
      <c r="D32" s="75">
        <v>2.1834312698625689E-3</v>
      </c>
      <c r="E32" s="75">
        <v>0</v>
      </c>
      <c r="F32" s="75">
        <v>5.5752121879353283E-3</v>
      </c>
      <c r="G32" s="76">
        <v>-2.0252934676729326E-3</v>
      </c>
      <c r="H32" s="74">
        <v>1.7919300058359407E-2</v>
      </c>
    </row>
    <row r="33" spans="1:11" s="20" customFormat="1" ht="15" customHeight="1">
      <c r="A33" s="65">
        <v>1990</v>
      </c>
      <c r="B33" s="75">
        <v>1.213789032465251E-2</v>
      </c>
      <c r="C33" s="75">
        <v>0</v>
      </c>
      <c r="D33" s="75">
        <v>1.9187861438888368E-3</v>
      </c>
      <c r="E33" s="75">
        <v>0</v>
      </c>
      <c r="F33" s="75">
        <v>5.4425978237993538E-3</v>
      </c>
      <c r="G33" s="76">
        <v>-9.0117687346143865E-4</v>
      </c>
      <c r="H33" s="74">
        <v>1.8598097418879262E-2</v>
      </c>
      <c r="I33" s="15"/>
      <c r="J33" s="15"/>
      <c r="K33" s="15"/>
    </row>
    <row r="34" spans="1:11" ht="15" customHeight="1">
      <c r="A34" s="65">
        <v>1991</v>
      </c>
      <c r="B34" s="75">
        <v>1.2699149368257794E-2</v>
      </c>
      <c r="C34" s="75">
        <v>0</v>
      </c>
      <c r="D34" s="75">
        <v>2.0079962599029674E-3</v>
      </c>
      <c r="E34" s="75">
        <v>0</v>
      </c>
      <c r="F34" s="75">
        <v>6.2187719679142805E-3</v>
      </c>
      <c r="G34" s="76">
        <v>-1.2531471250779129E-3</v>
      </c>
      <c r="H34" s="74">
        <v>1.9672770470997129E-2</v>
      </c>
    </row>
    <row r="35" spans="1:11" ht="15" customHeight="1">
      <c r="A35" s="65">
        <v>1992</v>
      </c>
      <c r="B35" s="75">
        <v>1.2594307003314403E-2</v>
      </c>
      <c r="C35" s="75">
        <v>0</v>
      </c>
      <c r="D35" s="75">
        <v>2.238998136136424E-3</v>
      </c>
      <c r="E35" s="75">
        <v>0</v>
      </c>
      <c r="F35" s="75">
        <v>6.4515169254548118E-3</v>
      </c>
      <c r="G35" s="76">
        <v>-3.3504118134669927E-4</v>
      </c>
      <c r="H35" s="74">
        <v>2.0949780883558939E-2</v>
      </c>
    </row>
    <row r="36" spans="1:11" ht="15" customHeight="1">
      <c r="A36" s="65">
        <v>1993</v>
      </c>
      <c r="B36" s="75">
        <v>1.2325183759445678E-2</v>
      </c>
      <c r="C36" s="75">
        <v>0</v>
      </c>
      <c r="D36" s="75">
        <v>2.1678606249505182E-3</v>
      </c>
      <c r="E36" s="75">
        <v>0</v>
      </c>
      <c r="F36" s="75">
        <v>6.1110504407704295E-3</v>
      </c>
      <c r="G36" s="76">
        <v>1.3750794877733785E-3</v>
      </c>
      <c r="H36" s="74">
        <v>2.1979174312940004E-2</v>
      </c>
    </row>
    <row r="37" spans="1:11" ht="15" customHeight="1">
      <c r="A37" s="65">
        <v>1994</v>
      </c>
      <c r="B37" s="75">
        <v>1.3131590633266165E-2</v>
      </c>
      <c r="C37" s="75">
        <v>2.2491380819833473E-4</v>
      </c>
      <c r="D37" s="75">
        <v>2.5103345081729203E-3</v>
      </c>
      <c r="E37" s="75">
        <v>0</v>
      </c>
      <c r="F37" s="75">
        <v>5.0484161621772647E-3</v>
      </c>
      <c r="G37" s="76">
        <v>2.2067803641508156E-3</v>
      </c>
      <c r="H37" s="74">
        <v>2.3122035475965502E-2</v>
      </c>
    </row>
    <row r="38" spans="1:11" ht="15" customHeight="1">
      <c r="A38" s="65">
        <v>1995</v>
      </c>
      <c r="B38" s="75">
        <v>1.2934587248874276E-2</v>
      </c>
      <c r="C38" s="75">
        <v>5.1218960204059058E-4</v>
      </c>
      <c r="D38" s="75">
        <v>2.7057171642680933E-3</v>
      </c>
      <c r="E38" s="75">
        <v>0</v>
      </c>
      <c r="F38" s="75">
        <v>5.1742537614782895E-3</v>
      </c>
      <c r="G38" s="76">
        <v>2.9226985003492495E-3</v>
      </c>
      <c r="H38" s="74">
        <v>2.4249446277010499E-2</v>
      </c>
    </row>
    <row r="39" spans="1:11" ht="15" customHeight="1">
      <c r="A39" s="65">
        <v>1996</v>
      </c>
      <c r="B39" s="75">
        <v>1.3747593557981658E-2</v>
      </c>
      <c r="C39" s="75">
        <v>5.0401814812163124E-4</v>
      </c>
      <c r="D39" s="75">
        <v>2.472710185724928E-3</v>
      </c>
      <c r="E39" s="75">
        <v>0</v>
      </c>
      <c r="F39" s="75">
        <v>7.8236152011576191E-3</v>
      </c>
      <c r="G39" s="76">
        <v>1.8212961722121473E-4</v>
      </c>
      <c r="H39" s="74">
        <v>2.4730066710207048E-2</v>
      </c>
    </row>
    <row r="40" spans="1:11" ht="15" customHeight="1">
      <c r="A40" s="65">
        <v>1997</v>
      </c>
      <c r="B40" s="75">
        <v>1.3417464563315967E-2</v>
      </c>
      <c r="C40" s="75">
        <v>4.1480366426225105E-4</v>
      </c>
      <c r="D40" s="75">
        <v>2.4025502847432462E-3</v>
      </c>
      <c r="E40" s="75">
        <v>0</v>
      </c>
      <c r="F40" s="75">
        <v>7.0791759700203514E-3</v>
      </c>
      <c r="G40" s="76">
        <v>1.3246168363648635E-3</v>
      </c>
      <c r="H40" s="74">
        <v>2.463861131870668E-2</v>
      </c>
    </row>
    <row r="41" spans="1:11" ht="15" customHeight="1">
      <c r="A41" s="65">
        <v>1998</v>
      </c>
      <c r="B41" s="75">
        <v>1.3763490976370814E-2</v>
      </c>
      <c r="C41" s="75">
        <v>5.5909768452789025E-4</v>
      </c>
      <c r="D41" s="75">
        <v>2.4549210251073152E-3</v>
      </c>
      <c r="E41" s="75">
        <v>0</v>
      </c>
      <c r="F41" s="75">
        <v>7.0804585373399915E-3</v>
      </c>
      <c r="G41" s="76">
        <v>-6.5077878399955394E-4</v>
      </c>
      <c r="H41" s="74">
        <v>2.3207189439346455E-2</v>
      </c>
    </row>
    <row r="42" spans="1:11" ht="15" customHeight="1">
      <c r="A42" s="65">
        <v>1999</v>
      </c>
      <c r="B42" s="75">
        <v>1.3781915638096796E-2</v>
      </c>
      <c r="C42" s="75">
        <v>6.8029103830769498E-4</v>
      </c>
      <c r="D42" s="75">
        <v>2.1195307279321769E-3</v>
      </c>
      <c r="E42" s="75">
        <v>0</v>
      </c>
      <c r="F42" s="75">
        <v>6.2108537777126188E-3</v>
      </c>
      <c r="G42" s="76">
        <v>-6.0582759227465616E-4</v>
      </c>
      <c r="H42" s="74">
        <v>2.218676358977463E-2</v>
      </c>
    </row>
    <row r="43" spans="1:11" ht="15" customHeight="1">
      <c r="A43" s="65">
        <v>2000</v>
      </c>
      <c r="B43" s="75">
        <v>1.4127078148449042E-2</v>
      </c>
      <c r="C43" s="75">
        <v>8.5718867867101527E-4</v>
      </c>
      <c r="D43" s="75">
        <v>2.1400353840306738E-3</v>
      </c>
      <c r="E43" s="75">
        <v>0</v>
      </c>
      <c r="F43" s="75">
        <v>6.5135023556836483E-3</v>
      </c>
      <c r="G43" s="76">
        <v>-1.7247709328469425E-3</v>
      </c>
      <c r="H43" s="74">
        <v>2.1913033633987434E-2</v>
      </c>
    </row>
    <row r="44" spans="1:11" ht="15" customHeight="1">
      <c r="A44" s="65">
        <v>2001</v>
      </c>
      <c r="B44" s="75">
        <v>1.4407930727941949E-2</v>
      </c>
      <c r="C44" s="75">
        <v>7.11873988192512E-4</v>
      </c>
      <c r="D44" s="75">
        <v>2.2806049823241113E-3</v>
      </c>
      <c r="E44" s="75">
        <v>0</v>
      </c>
      <c r="F44" s="75">
        <v>6.8872421086930372E-3</v>
      </c>
      <c r="G44" s="76">
        <v>-9.3139136074277609E-4</v>
      </c>
      <c r="H44" s="74">
        <v>2.3356260446408834E-2</v>
      </c>
    </row>
    <row r="45" spans="1:11" ht="15" customHeight="1">
      <c r="A45" s="65">
        <v>2002</v>
      </c>
      <c r="B45" s="75">
        <v>1.4011481998347898E-2</v>
      </c>
      <c r="C45" s="75">
        <v>7.6090381758511306E-4</v>
      </c>
      <c r="D45" s="75">
        <v>2.4423034980860289E-3</v>
      </c>
      <c r="E45" s="75">
        <v>0</v>
      </c>
      <c r="F45" s="75">
        <v>7.255020662662497E-3</v>
      </c>
      <c r="G45" s="76">
        <v>-1.5356851014382972E-4</v>
      </c>
      <c r="H45" s="74">
        <v>2.4316141466537704E-2</v>
      </c>
    </row>
    <row r="46" spans="1:11" ht="15" customHeight="1">
      <c r="A46" s="65">
        <v>2003</v>
      </c>
      <c r="B46" s="75">
        <v>1.306410589667829E-2</v>
      </c>
      <c r="C46" s="75">
        <v>7.2605388231083805E-4</v>
      </c>
      <c r="D46" s="75">
        <v>2.5318794705794551E-3</v>
      </c>
      <c r="E46" s="75">
        <v>0</v>
      </c>
      <c r="F46" s="75">
        <v>7.6371413526101026E-3</v>
      </c>
      <c r="G46" s="76">
        <v>8.3744844778892505E-4</v>
      </c>
      <c r="H46" s="74">
        <v>2.479662904996761E-2</v>
      </c>
    </row>
    <row r="47" spans="1:11" ht="15" customHeight="1">
      <c r="A47" s="65">
        <v>2004</v>
      </c>
      <c r="B47" s="75">
        <v>1.2842804121587311E-2</v>
      </c>
      <c r="C47" s="75">
        <v>7.0204325116827136E-4</v>
      </c>
      <c r="D47" s="75">
        <v>2.7297865184507152E-3</v>
      </c>
      <c r="E47" s="75">
        <v>0</v>
      </c>
      <c r="F47" s="75">
        <v>8.3595380696749079E-3</v>
      </c>
      <c r="G47" s="76">
        <v>9.3545539083918217E-4</v>
      </c>
      <c r="H47" s="74">
        <v>2.5569627351720386E-2</v>
      </c>
    </row>
    <row r="48" spans="1:11" ht="15" customHeight="1">
      <c r="A48" s="65">
        <v>2005</v>
      </c>
      <c r="B48" s="75">
        <v>1.3177873760170966E-2</v>
      </c>
      <c r="C48" s="75">
        <v>6.7220397084268306E-4</v>
      </c>
      <c r="D48" s="75">
        <v>3.0639297052433515E-3</v>
      </c>
      <c r="E48" s="75">
        <v>0</v>
      </c>
      <c r="F48" s="75">
        <v>9.2145384456726893E-3</v>
      </c>
      <c r="G48" s="76">
        <v>1.0822786144500107E-4</v>
      </c>
      <c r="H48" s="74">
        <v>2.6236773743374693E-2</v>
      </c>
    </row>
    <row r="49" spans="1:8" ht="15" customHeight="1">
      <c r="A49" s="65">
        <v>2006</v>
      </c>
      <c r="B49" s="75">
        <v>1.315510876377783E-2</v>
      </c>
      <c r="C49" s="75">
        <v>7.4691021001430048E-4</v>
      </c>
      <c r="D49" s="75">
        <v>3.5494867022911776E-3</v>
      </c>
      <c r="E49" s="75">
        <v>3.9623539756881776E-4</v>
      </c>
      <c r="F49" s="75">
        <v>1.2508606780091726E-2</v>
      </c>
      <c r="G49" s="76">
        <v>-4.4261360854726955E-4</v>
      </c>
      <c r="H49" s="74">
        <v>2.9913734245196579E-2</v>
      </c>
    </row>
    <row r="50" spans="1:8" ht="15" customHeight="1">
      <c r="A50" s="65">
        <v>2007</v>
      </c>
      <c r="B50" s="75">
        <v>1.3288329959671765E-2</v>
      </c>
      <c r="C50" s="75">
        <v>7.3185255419857653E-4</v>
      </c>
      <c r="D50" s="75">
        <v>3.7199716970606482E-3</v>
      </c>
      <c r="E50" s="75">
        <v>4.7718843233009959E-4</v>
      </c>
      <c r="F50" s="75">
        <v>1.2409731778202041E-2</v>
      </c>
      <c r="G50" s="76">
        <v>6.9052458623090895E-5</v>
      </c>
      <c r="H50" s="74">
        <v>3.069612688008622E-2</v>
      </c>
    </row>
    <row r="51" spans="1:8" ht="15" customHeight="1">
      <c r="A51" s="65">
        <v>2008</v>
      </c>
      <c r="B51" s="75">
        <v>1.3488199739056466E-2</v>
      </c>
      <c r="C51" s="75">
        <v>7.9438792319115777E-4</v>
      </c>
      <c r="D51" s="75">
        <v>3.9523469309522309E-3</v>
      </c>
      <c r="E51" s="75">
        <v>4.8103521929724198E-4</v>
      </c>
      <c r="F51" s="75">
        <v>1.2534808255508414E-2</v>
      </c>
      <c r="G51" s="76">
        <v>1.1385773858066384E-4</v>
      </c>
      <c r="H51" s="74">
        <v>3.1364635806586175E-2</v>
      </c>
    </row>
    <row r="52" spans="1:8" ht="15" customHeight="1">
      <c r="A52" s="65">
        <v>2009</v>
      </c>
      <c r="B52" s="75">
        <v>1.3220964956556011E-2</v>
      </c>
      <c r="C52" s="75">
        <v>8.5481024504168964E-4</v>
      </c>
      <c r="D52" s="75">
        <v>4.5263584562781111E-3</v>
      </c>
      <c r="E52" s="75">
        <v>5.2298811800567029E-4</v>
      </c>
      <c r="F52" s="75">
        <v>1.4698537207446962E-2</v>
      </c>
      <c r="G52" s="76">
        <v>9.2909628917115655E-4</v>
      </c>
      <c r="H52" s="74">
        <v>3.4752755272499603E-2</v>
      </c>
    </row>
    <row r="53" spans="1:8" ht="15" customHeight="1">
      <c r="A53" s="65">
        <v>2010</v>
      </c>
      <c r="B53" s="75">
        <v>1.2131512430544255E-2</v>
      </c>
      <c r="C53" s="75">
        <v>9.1434823018796444E-4</v>
      </c>
      <c r="D53" s="75">
        <v>4.1325697598615504E-3</v>
      </c>
      <c r="E53" s="75">
        <v>2.683525558697668E-4</v>
      </c>
      <c r="F53" s="75">
        <v>1.3718043966877869E-2</v>
      </c>
      <c r="G53" s="76">
        <v>3.6489599275471019E-3</v>
      </c>
      <c r="H53" s="74">
        <v>3.4813786870888506E-2</v>
      </c>
    </row>
    <row r="54" spans="1:8" ht="15" customHeight="1">
      <c r="A54" s="65">
        <v>2011</v>
      </c>
      <c r="B54" s="75">
        <v>1.2568755448411257E-2</v>
      </c>
      <c r="C54" s="75">
        <v>9.7072186693475686E-4</v>
      </c>
      <c r="D54" s="75">
        <v>4.4178808397054761E-3</v>
      </c>
      <c r="E54" s="75">
        <v>6.1642144331334938E-4</v>
      </c>
      <c r="F54" s="75">
        <v>1.4409052803017562E-2</v>
      </c>
      <c r="G54" s="76">
        <v>2.1821822848602929E-3</v>
      </c>
      <c r="H54" s="74">
        <v>3.5165014686242696E-2</v>
      </c>
    </row>
    <row r="55" spans="1:8" ht="15" customHeight="1">
      <c r="A55" s="65">
        <v>2012</v>
      </c>
      <c r="B55" s="75">
        <v>1.2688619454520343E-2</v>
      </c>
      <c r="C55" s="75">
        <v>1.1469813221016158E-3</v>
      </c>
      <c r="D55" s="75">
        <v>4.32223383662523E-3</v>
      </c>
      <c r="E55" s="75">
        <v>6.5316863610736327E-4</v>
      </c>
      <c r="F55" s="75">
        <v>1.3386802600953492E-2</v>
      </c>
      <c r="G55" s="76">
        <v>2.9740727690724736E-3</v>
      </c>
      <c r="H55" s="74">
        <v>3.5171878619380523E-2</v>
      </c>
    </row>
    <row r="56" spans="1:8" ht="15" customHeight="1">
      <c r="A56" s="65">
        <v>2013</v>
      </c>
      <c r="B56" s="75">
        <v>1.3115187764072105E-2</v>
      </c>
      <c r="C56" s="75">
        <v>8.477145148688592E-4</v>
      </c>
      <c r="D56" s="75">
        <v>4.5585259399327678E-3</v>
      </c>
      <c r="E56" s="75">
        <v>7.2220705286095356E-4</v>
      </c>
      <c r="F56" s="75">
        <v>1.4173219203625232E-2</v>
      </c>
      <c r="G56" s="76">
        <v>1.5403582440859653E-3</v>
      </c>
      <c r="H56" s="74">
        <v>3.4957212719445879E-2</v>
      </c>
    </row>
    <row r="57" spans="1:8" ht="15" customHeight="1">
      <c r="A57" s="65">
        <v>2014</v>
      </c>
      <c r="B57" s="75">
        <v>1.295177726901277E-2</v>
      </c>
      <c r="C57" s="75">
        <v>1.0260028629943722E-3</v>
      </c>
      <c r="D57" s="75">
        <v>4.5925973173092712E-3</v>
      </c>
      <c r="E57" s="75">
        <v>6.6264909689656008E-4</v>
      </c>
      <c r="F57" s="75">
        <v>1.4163011302248426E-2</v>
      </c>
      <c r="G57" s="76">
        <v>1.7085961367565641E-3</v>
      </c>
      <c r="H57" s="74">
        <v>3.5104633985217966E-2</v>
      </c>
    </row>
    <row r="58" spans="1:8" ht="15" customHeight="1">
      <c r="A58" s="65">
        <v>2015</v>
      </c>
      <c r="B58" s="75">
        <v>1.3209593284061088E-2</v>
      </c>
      <c r="C58" s="75">
        <v>1.1045629414213783E-3</v>
      </c>
      <c r="D58" s="75">
        <v>4.7073055957050141E-3</v>
      </c>
      <c r="E58" s="75">
        <v>6.5047579329051257E-4</v>
      </c>
      <c r="F58" s="75">
        <v>1.4972701326747462E-2</v>
      </c>
      <c r="G58" s="76">
        <v>8.609224055502393E-4</v>
      </c>
      <c r="H58" s="74">
        <v>3.5505561346775696E-2</v>
      </c>
    </row>
    <row r="59" spans="1:8" ht="15" customHeight="1">
      <c r="A59" s="65">
        <v>2016</v>
      </c>
      <c r="B59" s="75">
        <v>1.3516389175625537E-2</v>
      </c>
      <c r="C59" s="75">
        <v>1.2242545339082398E-3</v>
      </c>
      <c r="D59" s="75">
        <v>4.7797826035387778E-3</v>
      </c>
      <c r="E59" s="75">
        <v>6.9336020804882216E-4</v>
      </c>
      <c r="F59" s="75">
        <v>1.7029647416387936E-2</v>
      </c>
      <c r="G59" s="76">
        <v>-1.2112010925040273E-3</v>
      </c>
      <c r="H59" s="74">
        <v>3.6032232845005292E-2</v>
      </c>
    </row>
    <row r="60" spans="1:8" ht="15" customHeight="1">
      <c r="A60" s="65">
        <v>2017</v>
      </c>
      <c r="B60" s="75">
        <v>1.3365870510722388E-2</v>
      </c>
      <c r="C60" s="75">
        <v>1.2342378581226094E-3</v>
      </c>
      <c r="D60" s="75">
        <v>5.1669823176632695E-3</v>
      </c>
      <c r="E60" s="75">
        <v>7.8552534277073717E-4</v>
      </c>
      <c r="F60" s="75">
        <v>1.4902069028177652E-2</v>
      </c>
      <c r="G60" s="76">
        <v>6.5503305721462124E-4</v>
      </c>
      <c r="H60" s="74">
        <v>3.6109718114671278E-2</v>
      </c>
    </row>
    <row r="61" spans="1:8" ht="15" customHeight="1">
      <c r="A61" s="65">
        <v>2018</v>
      </c>
      <c r="B61" s="75">
        <v>1.3016656935305064E-2</v>
      </c>
      <c r="C61" s="75">
        <v>1.1711558715903497E-3</v>
      </c>
      <c r="D61" s="75">
        <v>5.5037621999458088E-3</v>
      </c>
      <c r="E61" s="75">
        <v>7.6448054056792549E-4</v>
      </c>
      <c r="F61" s="75">
        <v>1.5655169457622478E-2</v>
      </c>
      <c r="G61" s="76">
        <v>2.7227468586569353E-4</v>
      </c>
      <c r="H61" s="74">
        <v>3.6383499690897325E-2</v>
      </c>
    </row>
    <row r="62" spans="1:8" ht="15" customHeight="1">
      <c r="A62" s="65">
        <v>2019</v>
      </c>
      <c r="B62" s="75">
        <v>1.3264088360962803E-2</v>
      </c>
      <c r="C62" s="75">
        <v>1.1040399710658983E-3</v>
      </c>
      <c r="D62" s="75">
        <v>5.5630206994805951E-3</v>
      </c>
      <c r="E62" s="75">
        <v>7.0073793541136371E-4</v>
      </c>
      <c r="F62" s="75">
        <v>1.5812162821431223E-2</v>
      </c>
      <c r="G62" s="76">
        <v>9.9313509806592259E-4</v>
      </c>
      <c r="H62" s="74">
        <v>3.7437184886417813E-2</v>
      </c>
    </row>
    <row r="63" spans="1:8" ht="15" customHeight="1">
      <c r="A63" s="65">
        <v>2020</v>
      </c>
      <c r="B63" s="75">
        <v>1.4231210917238626E-2</v>
      </c>
      <c r="C63" s="75">
        <v>1.2616309604172125E-3</v>
      </c>
      <c r="D63" s="75">
        <v>6.1756204165316405E-3</v>
      </c>
      <c r="E63" s="75">
        <v>6.7257154630737267E-4</v>
      </c>
      <c r="F63" s="75">
        <v>1.9512884887716766E-2</v>
      </c>
      <c r="G63" s="76">
        <v>-2.7450943615888457E-3</v>
      </c>
      <c r="H63" s="74">
        <v>3.9108824366622774E-2</v>
      </c>
    </row>
    <row r="64" spans="1:8" ht="15" customHeight="1">
      <c r="A64" s="65">
        <v>2021</v>
      </c>
      <c r="B64" s="75">
        <v>1.2799627265053744E-2</v>
      </c>
      <c r="C64" s="75">
        <v>1.0546353472131933E-3</v>
      </c>
      <c r="D64" s="75">
        <v>5.6078545787893817E-3</v>
      </c>
      <c r="E64" s="75">
        <v>6.2728399793025445E-4</v>
      </c>
      <c r="F64" s="75">
        <v>1.7149179053311703E-2</v>
      </c>
      <c r="G64" s="76">
        <v>6.3290013874143375E-4</v>
      </c>
      <c r="H64" s="74">
        <v>3.7871480381039706E-2</v>
      </c>
    </row>
    <row r="65" spans="1:9" ht="15" customHeight="1">
      <c r="A65" s="65">
        <v>2022</v>
      </c>
      <c r="B65" s="75">
        <v>1.3586008210078765E-2</v>
      </c>
      <c r="C65" s="75">
        <v>1.2602428133187613E-3</v>
      </c>
      <c r="D65" s="75">
        <v>5.9087557129067943E-3</v>
      </c>
      <c r="E65" s="75">
        <v>6.3353628071757752E-4</v>
      </c>
      <c r="F65" s="75">
        <v>1.6291776439948731E-2</v>
      </c>
      <c r="G65" s="76">
        <v>-9.9203858559836905E-4</v>
      </c>
      <c r="H65" s="74">
        <v>3.6688280871372263E-2</v>
      </c>
      <c r="I65" s="52"/>
    </row>
    <row r="66" spans="1:9" ht="15" customHeight="1">
      <c r="A66" s="65">
        <v>2023</v>
      </c>
      <c r="B66" s="75">
        <v>1.3266023346729576E-2</v>
      </c>
      <c r="C66" s="75">
        <v>1.2614395518729499E-3</v>
      </c>
      <c r="D66" s="75">
        <v>5.5809145639334401E-3</v>
      </c>
      <c r="E66" s="75">
        <v>6.7164041765452613E-4</v>
      </c>
      <c r="F66" s="75">
        <v>1.5784726742699592E-2</v>
      </c>
      <c r="G66" s="76">
        <v>8.4263139788531144E-4</v>
      </c>
      <c r="H66" s="74">
        <v>3.7407376020775394E-2</v>
      </c>
      <c r="I66" s="52"/>
    </row>
    <row r="67" spans="1:9" ht="15" customHeight="1">
      <c r="A67" s="64">
        <v>2024</v>
      </c>
      <c r="B67" s="77">
        <v>1.3614097747038647E-2</v>
      </c>
      <c r="C67" s="77">
        <v>1.3642206547546077E-3</v>
      </c>
      <c r="D67" s="77">
        <v>5.6354906111606004E-3</v>
      </c>
      <c r="E67" s="77">
        <v>7.1252316872489328E-4</v>
      </c>
      <c r="F67" s="77">
        <v>1.7119723906958741E-2</v>
      </c>
      <c r="G67" s="78">
        <v>-1.305892535514927E-4</v>
      </c>
      <c r="H67" s="79">
        <v>3.8315466835085993E-2</v>
      </c>
      <c r="I67" s="51" t="s">
        <v>7</v>
      </c>
    </row>
    <row r="68" spans="1:9" ht="15" customHeight="1">
      <c r="A68" s="65">
        <v>2025</v>
      </c>
      <c r="B68" s="75">
        <v>1.3141399267267817E-2</v>
      </c>
      <c r="C68" s="75">
        <v>1.3338382813194367E-3</v>
      </c>
      <c r="D68" s="75">
        <v>5.7644972309813056E-3</v>
      </c>
      <c r="E68" s="75">
        <v>6.9518931301227054E-4</v>
      </c>
      <c r="F68" s="75">
        <v>1.8647831852421894E-2</v>
      </c>
      <c r="G68" s="76">
        <v>-1.517058667529006E-4</v>
      </c>
      <c r="H68" s="74">
        <v>3.9431050078249819E-2</v>
      </c>
      <c r="I68" s="52" t="s">
        <v>8</v>
      </c>
    </row>
    <row r="69" spans="1:9" ht="15" customHeight="1">
      <c r="A69" s="65">
        <v>2026</v>
      </c>
      <c r="B69" s="75">
        <v>1.3347321584803989E-2</v>
      </c>
      <c r="C69" s="75">
        <v>1.643847557490182E-3</v>
      </c>
      <c r="D69" s="75">
        <v>6.5642157207243855E-3</v>
      </c>
      <c r="E69" s="75">
        <v>6.9027697704003587E-4</v>
      </c>
      <c r="F69" s="75">
        <v>1.9150510742061956E-2</v>
      </c>
      <c r="G69" s="76">
        <v>-7.409424478230231E-5</v>
      </c>
      <c r="H69" s="74">
        <v>4.1322078337338246E-2</v>
      </c>
      <c r="I69" s="52"/>
    </row>
    <row r="70" spans="1:9" ht="15" customHeight="1">
      <c r="A70" s="65">
        <v>2027</v>
      </c>
      <c r="B70" s="75">
        <v>1.3453797248529166E-2</v>
      </c>
      <c r="C70" s="75">
        <v>1.8322255652412391E-3</v>
      </c>
      <c r="D70" s="75">
        <v>6.8664985562127611E-3</v>
      </c>
      <c r="E70" s="75">
        <v>6.6556108272522528E-4</v>
      </c>
      <c r="F70" s="75">
        <v>1.9911280706087723E-2</v>
      </c>
      <c r="G70" s="76">
        <v>4.4996792464226804E-4</v>
      </c>
      <c r="H70" s="74">
        <v>4.3179331083438383E-2</v>
      </c>
      <c r="I70" s="52"/>
    </row>
    <row r="71" spans="1:9" ht="15" customHeight="1">
      <c r="A71" s="65">
        <v>2028</v>
      </c>
      <c r="B71" s="75">
        <v>1.3532873836997382E-2</v>
      </c>
      <c r="C71" s="75">
        <v>1.9049550628254964E-3</v>
      </c>
      <c r="D71" s="75">
        <v>7.2716647344693783E-3</v>
      </c>
      <c r="E71" s="75">
        <v>6.3147279613451216E-4</v>
      </c>
      <c r="F71" s="75">
        <v>2.0752163640373349E-2</v>
      </c>
      <c r="G71" s="76">
        <v>5.7841576811920592E-4</v>
      </c>
      <c r="H71" s="74">
        <v>4.4671545838919323E-2</v>
      </c>
      <c r="I71" s="52"/>
    </row>
    <row r="72" spans="1:9" ht="15" customHeight="1">
      <c r="A72" s="65">
        <v>2029</v>
      </c>
      <c r="B72" s="75">
        <v>1.3593509574348251E-2</v>
      </c>
      <c r="C72" s="75">
        <v>1.9716919872723561E-3</v>
      </c>
      <c r="D72" s="75">
        <v>7.6460643118922787E-3</v>
      </c>
      <c r="E72" s="75">
        <v>6.1678403774367461E-4</v>
      </c>
      <c r="F72" s="75">
        <v>2.1545008974869904E-2</v>
      </c>
      <c r="G72" s="76">
        <v>9.5308493719357262E-4</v>
      </c>
      <c r="H72" s="74">
        <v>4.6326143823320037E-2</v>
      </c>
      <c r="I72" s="52"/>
    </row>
    <row r="73" spans="1:9" ht="15" customHeight="1">
      <c r="A73" s="65">
        <v>2030</v>
      </c>
      <c r="B73" s="75">
        <v>1.3637157383019804E-2</v>
      </c>
      <c r="C73" s="75">
        <v>2.0492530262159591E-3</v>
      </c>
      <c r="D73" s="75">
        <v>8.0786803692335825E-3</v>
      </c>
      <c r="E73" s="75">
        <v>6.0413023713506596E-4</v>
      </c>
      <c r="F73" s="75">
        <v>2.2258979792066255E-2</v>
      </c>
      <c r="G73" s="76">
        <v>1.1930177043772763E-3</v>
      </c>
      <c r="H73" s="74">
        <v>4.7821218512047937E-2</v>
      </c>
      <c r="I73" s="52"/>
    </row>
    <row r="74" spans="1:9" ht="15" customHeight="1">
      <c r="A74" s="65">
        <v>2031</v>
      </c>
      <c r="B74" s="75">
        <v>1.3684949850883506E-2</v>
      </c>
      <c r="C74" s="75">
        <v>2.1344280446921001E-3</v>
      </c>
      <c r="D74" s="75">
        <v>8.3526230201364966E-3</v>
      </c>
      <c r="E74" s="75">
        <v>6.0085751605155207E-4</v>
      </c>
      <c r="F74" s="75">
        <v>2.2792344412035832E-2</v>
      </c>
      <c r="G74" s="76">
        <v>1.4418036349888169E-3</v>
      </c>
      <c r="H74" s="74">
        <v>4.9007006478788299E-2</v>
      </c>
      <c r="I74" s="52"/>
    </row>
    <row r="75" spans="1:9" ht="15" customHeight="1">
      <c r="A75" s="65">
        <v>2032</v>
      </c>
      <c r="B75" s="75">
        <v>1.3725619644774305E-2</v>
      </c>
      <c r="C75" s="75">
        <v>2.2194642784827377E-3</v>
      </c>
      <c r="D75" s="75">
        <v>8.6426625060804542E-3</v>
      </c>
      <c r="E75" s="75">
        <v>5.9862396639403582E-4</v>
      </c>
      <c r="F75" s="75">
        <v>2.3344467060263486E-2</v>
      </c>
      <c r="G75" s="76">
        <v>1.5740522633767781E-3</v>
      </c>
      <c r="H75" s="74">
        <v>5.0104889719371798E-2</v>
      </c>
      <c r="I75" s="52"/>
    </row>
    <row r="76" spans="1:9" ht="15" customHeight="1">
      <c r="A76" s="65">
        <v>2033</v>
      </c>
      <c r="B76" s="75">
        <v>1.3796426956214334E-2</v>
      </c>
      <c r="C76" s="75">
        <v>2.302668933926473E-3</v>
      </c>
      <c r="D76" s="75">
        <v>9.0658006507172515E-3</v>
      </c>
      <c r="E76" s="75">
        <v>5.823388487014951E-4</v>
      </c>
      <c r="F76" s="75">
        <v>2.4347547998569238E-2</v>
      </c>
      <c r="G76" s="76">
        <v>2.1317501256161581E-3</v>
      </c>
      <c r="H76" s="74">
        <v>5.2226533513744948E-2</v>
      </c>
      <c r="I76" s="52"/>
    </row>
    <row r="77" spans="1:9" ht="15" customHeight="1">
      <c r="A77" s="65">
        <v>2034</v>
      </c>
      <c r="B77" s="75">
        <v>1.3834171660232706E-2</v>
      </c>
      <c r="C77" s="75">
        <v>2.3843667338124563E-3</v>
      </c>
      <c r="D77" s="75">
        <v>9.3944583928064138E-3</v>
      </c>
      <c r="E77" s="75">
        <v>5.6489150035674051E-4</v>
      </c>
      <c r="F77" s="75">
        <v>2.5053445866407224E-2</v>
      </c>
      <c r="G77" s="76">
        <v>2.3318567139794522E-3</v>
      </c>
      <c r="H77" s="74">
        <v>5.3563190867594992E-2</v>
      </c>
      <c r="I77" s="52"/>
    </row>
    <row r="78" spans="1:9" ht="15" customHeight="1">
      <c r="A78" s="65">
        <v>2035</v>
      </c>
      <c r="B78" s="75">
        <v>1.3872505681760022E-2</v>
      </c>
      <c r="C78" s="75">
        <v>2.4499281416857522E-3</v>
      </c>
      <c r="D78" s="75">
        <v>9.6823154557457488E-3</v>
      </c>
      <c r="E78" s="75">
        <v>5.592747265055041E-4</v>
      </c>
      <c r="F78" s="75">
        <v>2.5752167563090018E-2</v>
      </c>
      <c r="G78" s="76">
        <v>2.4789622100861164E-3</v>
      </c>
      <c r="H78" s="74">
        <v>5.4795153778873167E-2</v>
      </c>
      <c r="I78" s="52"/>
    </row>
    <row r="79" spans="1:9" ht="15" customHeight="1">
      <c r="A79" s="65">
        <v>2036</v>
      </c>
      <c r="B79" s="75">
        <v>1.3887928218451001E-2</v>
      </c>
      <c r="C79" s="75">
        <v>2.4965420972185644E-3</v>
      </c>
      <c r="D79" s="75">
        <v>9.9475714081577651E-3</v>
      </c>
      <c r="E79" s="75">
        <v>5.5442350195363563E-4</v>
      </c>
      <c r="F79" s="75">
        <v>2.64100535661363E-2</v>
      </c>
      <c r="G79" s="76">
        <v>2.6389141225180573E-3</v>
      </c>
      <c r="H79" s="74">
        <v>5.5935432914435326E-2</v>
      </c>
      <c r="I79" s="52"/>
    </row>
    <row r="80" spans="1:9" ht="15" customHeight="1">
      <c r="A80" s="65">
        <v>2037</v>
      </c>
      <c r="B80" s="75">
        <v>1.3903354709422057E-2</v>
      </c>
      <c r="C80" s="75">
        <v>2.5356925225643598E-3</v>
      </c>
      <c r="D80" s="75">
        <v>1.0182038124191989E-2</v>
      </c>
      <c r="E80" s="75">
        <v>5.4842587439896953E-4</v>
      </c>
      <c r="F80" s="75">
        <v>2.6983485775531488E-2</v>
      </c>
      <c r="G80" s="76">
        <v>2.7822533576039865E-3</v>
      </c>
      <c r="H80" s="74">
        <v>5.6935250363712851E-2</v>
      </c>
      <c r="I80" s="52"/>
    </row>
    <row r="81" spans="1:9" ht="15" customHeight="1">
      <c r="A81" s="65">
        <v>2038</v>
      </c>
      <c r="B81" s="75">
        <v>1.3919768338727209E-2</v>
      </c>
      <c r="C81" s="75">
        <v>2.5697073995882419E-3</v>
      </c>
      <c r="D81" s="75">
        <v>1.0388718500609875E-2</v>
      </c>
      <c r="E81" s="75">
        <v>5.4200383750128023E-4</v>
      </c>
      <c r="F81" s="75">
        <v>2.7482703668204021E-2</v>
      </c>
      <c r="G81" s="76">
        <v>2.8844941162263285E-3</v>
      </c>
      <c r="H81" s="74">
        <v>5.778739586085696E-2</v>
      </c>
      <c r="I81" s="52"/>
    </row>
    <row r="82" spans="1:9" ht="15" customHeight="1">
      <c r="A82" s="65">
        <v>2039</v>
      </c>
      <c r="B82" s="75">
        <v>1.3937273898200014E-2</v>
      </c>
      <c r="C82" s="75">
        <v>2.5993592512980183E-3</v>
      </c>
      <c r="D82" s="75">
        <v>1.0576706885947666E-2</v>
      </c>
      <c r="E82" s="75">
        <v>5.3552110640253388E-4</v>
      </c>
      <c r="F82" s="75">
        <v>2.793084381651428E-2</v>
      </c>
      <c r="G82" s="76">
        <v>2.9641792899918473E-3</v>
      </c>
      <c r="H82" s="74">
        <v>5.8543884248354369E-2</v>
      </c>
      <c r="I82" s="52"/>
    </row>
    <row r="83" spans="1:9" ht="15" customHeight="1">
      <c r="A83" s="65">
        <v>2040</v>
      </c>
      <c r="B83" s="75">
        <v>1.3954968667865299E-2</v>
      </c>
      <c r="C83" s="75">
        <v>2.6240059279551294E-3</v>
      </c>
      <c r="D83" s="75">
        <v>1.0752938770127807E-2</v>
      </c>
      <c r="E83" s="75">
        <v>5.2994209608522218E-4</v>
      </c>
      <c r="F83" s="75">
        <v>2.8354324870311864E-2</v>
      </c>
      <c r="G83" s="76">
        <v>3.0319013265382722E-3</v>
      </c>
      <c r="H83" s="74">
        <v>5.9248081658883595E-2</v>
      </c>
      <c r="I83" s="52"/>
    </row>
    <row r="84" spans="1:9" ht="15" customHeight="1">
      <c r="A84" s="65">
        <v>2041</v>
      </c>
      <c r="B84" s="75">
        <v>1.397353733443738E-2</v>
      </c>
      <c r="C84" s="75">
        <v>2.6446226241256914E-3</v>
      </c>
      <c r="D84" s="75">
        <v>1.0907407027479169E-2</v>
      </c>
      <c r="E84" s="75">
        <v>5.2450749881945776E-4</v>
      </c>
      <c r="F84" s="75">
        <v>2.8723761122376505E-2</v>
      </c>
      <c r="G84" s="76">
        <v>3.0912843086847511E-3</v>
      </c>
      <c r="H84" s="74">
        <v>5.9865119915922957E-2</v>
      </c>
      <c r="I84" s="52"/>
    </row>
    <row r="85" spans="1:9" ht="15" customHeight="1">
      <c r="A85" s="65">
        <v>2042</v>
      </c>
      <c r="B85" s="75">
        <v>1.3992515739967916E-2</v>
      </c>
      <c r="C85" s="75">
        <v>2.6620119315264234E-3</v>
      </c>
      <c r="D85" s="75">
        <v>1.1044619182249027E-2</v>
      </c>
      <c r="E85" s="75">
        <v>5.2003019732614478E-4</v>
      </c>
      <c r="F85" s="75">
        <v>2.9054480799645167E-2</v>
      </c>
      <c r="G85" s="76">
        <v>3.1287232722449904E-3</v>
      </c>
      <c r="H85" s="74">
        <v>6.0402381122959668E-2</v>
      </c>
      <c r="I85" s="52"/>
    </row>
    <row r="86" spans="1:9" ht="15" customHeight="1">
      <c r="A86" s="65">
        <v>2043</v>
      </c>
      <c r="B86" s="75">
        <v>1.4012520561475707E-2</v>
      </c>
      <c r="C86" s="75">
        <v>2.6772645664021768E-3</v>
      </c>
      <c r="D86" s="75">
        <v>1.1159844091687134E-2</v>
      </c>
      <c r="E86" s="75">
        <v>5.1608391413093542E-4</v>
      </c>
      <c r="F86" s="75">
        <v>2.9331081677113197E-2</v>
      </c>
      <c r="G86" s="76">
        <v>3.1294104863983513E-3</v>
      </c>
      <c r="H86" s="74">
        <v>6.0826205297207503E-2</v>
      </c>
      <c r="I86" s="52"/>
    </row>
    <row r="87" spans="1:9" ht="15" customHeight="1">
      <c r="A87" s="65">
        <v>2044</v>
      </c>
      <c r="B87" s="75">
        <v>1.4033178047510165E-2</v>
      </c>
      <c r="C87" s="75">
        <v>2.6911246213414722E-3</v>
      </c>
      <c r="D87" s="75">
        <v>1.1263441116560182E-2</v>
      </c>
      <c r="E87" s="75">
        <v>5.1305973695446258E-4</v>
      </c>
      <c r="F87" s="75">
        <v>2.958068410957158E-2</v>
      </c>
      <c r="G87" s="76">
        <v>3.1155551281425858E-3</v>
      </c>
      <c r="H87" s="74">
        <v>6.119704276008045E-2</v>
      </c>
      <c r="I87" s="52"/>
    </row>
    <row r="88" spans="1:9" ht="15" customHeight="1">
      <c r="A88" s="65">
        <v>2045</v>
      </c>
      <c r="B88" s="75">
        <v>1.4054888568069661E-2</v>
      </c>
      <c r="C88" s="75">
        <v>2.7047451343685035E-3</v>
      </c>
      <c r="D88" s="75">
        <v>1.1358472702658452E-2</v>
      </c>
      <c r="E88" s="75">
        <v>5.1119703108176533E-4</v>
      </c>
      <c r="F88" s="75">
        <v>2.9812268664059716E-2</v>
      </c>
      <c r="G88" s="76">
        <v>3.0950725120983888E-3</v>
      </c>
      <c r="H88" s="74">
        <v>6.1536644612336482E-2</v>
      </c>
      <c r="I88" s="52"/>
    </row>
    <row r="89" spans="1:9" ht="15" customHeight="1">
      <c r="A89" s="65">
        <v>2046</v>
      </c>
      <c r="B89" s="75">
        <v>1.4078256454218003E-2</v>
      </c>
      <c r="C89" s="75">
        <v>2.717254382559113E-3</v>
      </c>
      <c r="D89" s="75">
        <v>1.1437264202331267E-2</v>
      </c>
      <c r="E89" s="75">
        <v>5.1007785139063567E-4</v>
      </c>
      <c r="F89" s="75">
        <v>3.0004411453392926E-2</v>
      </c>
      <c r="G89" s="76">
        <v>3.068374030653187E-3</v>
      </c>
      <c r="H89" s="74">
        <v>6.1815638374545137E-2</v>
      </c>
      <c r="I89" s="52"/>
    </row>
    <row r="90" spans="1:9" ht="15" customHeight="1">
      <c r="H90" s="50"/>
    </row>
    <row r="91" spans="1:9" ht="15" customHeight="1">
      <c r="A91" s="46"/>
      <c r="B91" s="47"/>
      <c r="C91" s="47"/>
      <c r="D91" s="46"/>
      <c r="E91" s="47"/>
      <c r="F91" s="47"/>
      <c r="G91" s="47"/>
    </row>
    <row r="92" spans="1:9" ht="15" customHeight="1">
      <c r="A92" s="32" t="s">
        <v>9</v>
      </c>
    </row>
  </sheetData>
  <mergeCells count="1">
    <mergeCell ref="A5:G5"/>
  </mergeCells>
  <hyperlinks>
    <hyperlink ref="A92" location="Contents!A1" display="Back to Table of Contents" xr:uid="{C58B2061-26EA-477A-B369-45B840ACC1DA}"/>
    <hyperlink ref="A2" r:id="rId1" xr:uid="{9A2718DE-5793-D843-9270-363A9112C812}"/>
  </hyperlinks>
  <pageMargins left="0.5" right="0.5" top="0.5" bottom="0.5" header="0" footer="0"/>
  <pageSetup scale="51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97CA11-A0F6-4727-B39B-F5888BF8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200DF1-157F-4745-A4C0-9F2A73E0EB98}">
  <ds:schemaRefs>
    <ds:schemaRef ds:uri="http://schemas.microsoft.com/office/2006/metadata/properties"/>
    <ds:schemaRef ds:uri="http://schemas.microsoft.com/office/infopath/2007/PartnerControls"/>
    <ds:schemaRef ds:uri="964e26e3-d331-493e-9b3e-2ac7932c1442"/>
    <ds:schemaRef ds:uri="ac0c214b-8b59-4400-93bb-a62d444a0ad3"/>
  </ds:schemaRefs>
</ds:datastoreItem>
</file>

<file path=customXml/itemProps3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Chart 1-3</vt:lpstr>
      <vt:lpstr>Chart 1-4</vt:lpstr>
      <vt:lpstr>Chart 1-6</vt:lpstr>
      <vt:lpstr>Chart 1-7</vt:lpstr>
      <vt:lpstr>Chart 1-8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2026-07-15T15:15:18Z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1767000</vt:r8>
  </property>
  <property fmtid="{D5CDD505-2E9C-101B-9397-08002B2CF9AE}" pid="5" name="MediaServiceImageTags">
    <vt:lpwstr/>
  </property>
</Properties>
</file>