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June Reports/Jun26_Report to Congress/Ch02_Jun26_Beneficiary choice/__Excel file to publish with figure data/"/>
    </mc:Choice>
  </mc:AlternateContent>
  <xr:revisionPtr revIDLastSave="166" documentId="13_ncr:1_{E21A82D9-D4C2-BB4D-BF64-C30A9196D95B}" xr6:coauthVersionLast="47" xr6:coauthVersionMax="47" xr10:uidLastSave="{3DC6E60A-0FD1-EB47-A335-92A58CF75F39}"/>
  <bookViews>
    <workbookView xWindow="1200" yWindow="5900" windowWidth="30500" windowHeight="18660" xr2:uid="{2D3770CB-DF82-4DD7-85EF-9504A6BA157D}"/>
  </bookViews>
  <sheets>
    <sheet name="Contents" sheetId="21" r:id="rId1"/>
    <sheet name="Figure 2-2" sheetId="3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</calcChain>
</file>

<file path=xl/sharedStrings.xml><?xml version="1.0" encoding="utf-8"?>
<sst xmlns="http://schemas.openxmlformats.org/spreadsheetml/2006/main" count="10" uniqueCount="8">
  <si>
    <r>
      <t xml:space="preserve">This file presents data, not shown or labeled in the chapter, underlying the figures in Chapter 2 of MedPAC's June 2026 </t>
    </r>
    <r>
      <rPr>
        <i/>
        <sz val="11"/>
        <color theme="0"/>
        <rFont val="Avenir Next LT Pro"/>
      </rPr>
      <t>Report to the Congress: Medicare and the Health Care Delivery System</t>
    </r>
  </si>
  <si>
    <t>https://www.medpac.gov/wp-content/uploads/2026/06/Jun26_Ch2_MedPAC_Report_To_Congress_SEC.pdf</t>
  </si>
  <si>
    <t>Contents</t>
  </si>
  <si>
    <r>
      <rPr>
        <b/>
        <sz val="11"/>
        <color rgb="FFCA512C"/>
        <rFont val="Avenir Next LT Pro"/>
      </rPr>
      <t xml:space="preserve">Figure 2-2. 
</t>
    </r>
    <r>
      <rPr>
        <b/>
        <sz val="11"/>
        <color rgb="FF2D5088"/>
        <rFont val="Avenir Next LT Pro"/>
      </rPr>
      <t xml:space="preserve">Change over time in SHIP discretionary funding and the size of the Medicare population, 2008–2025 </t>
    </r>
  </si>
  <si>
    <t>Amount (in millions)</t>
  </si>
  <si>
    <t>Total discretionary funding 
(in inflation-adjusted dollars)</t>
  </si>
  <si>
    <t>Medicare 
population</t>
  </si>
  <si>
    <t>Back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</si>
</sst>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[$$-409]#,##0.00_);\([$$-409]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2D5088"/>
      <name val="Avenir Next LT Pro"/>
    </font>
    <font>
      <b/>
      <sz val="11"/>
      <color rgb="FFCA512C"/>
      <name val="Avenir Next LT Pro"/>
    </font>
    <font>
      <i/>
      <sz val="11"/>
      <name val="Avenir Next LT Pro"/>
    </font>
    <font>
      <i/>
      <sz val="11"/>
      <color theme="0"/>
      <name val="Avenir Next LT Pro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</font>
    <font>
      <u/>
      <sz val="11"/>
      <color rgb="FF2D5088"/>
      <name val="Avenir Next LT Pro"/>
    </font>
    <font>
      <sz val="11"/>
      <color theme="0"/>
      <name val="Avenir Next LT Pro"/>
      <family val="2"/>
    </font>
    <font>
      <sz val="11"/>
      <color theme="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2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9" fillId="0" borderId="2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0" fontId="12" fillId="0" borderId="1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8" fillId="0" borderId="0" xfId="2" applyFont="1" applyAlignment="1">
      <alignment horizontal="center" wrapText="1"/>
    </xf>
    <xf numFmtId="0" fontId="9" fillId="2" borderId="3" xfId="2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1" fontId="15" fillId="0" borderId="0" xfId="1" applyNumberFormat="1" applyFont="1" applyAlignment="1"/>
    <xf numFmtId="0" fontId="15" fillId="0" borderId="0" xfId="1" applyNumberFormat="1" applyFont="1" applyAlignment="1">
      <alignment horizontal="left"/>
    </xf>
    <xf numFmtId="0" fontId="16" fillId="0" borderId="0" xfId="9" applyFont="1" applyFill="1" applyAlignment="1">
      <alignment horizontal="left"/>
    </xf>
    <xf numFmtId="0" fontId="15" fillId="0" borderId="0" xfId="0" applyFont="1"/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3" fontId="9" fillId="0" borderId="0" xfId="2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165" fontId="9" fillId="0" borderId="0" xfId="10" applyNumberFormat="1" applyFont="1" applyAlignment="1">
      <alignment horizontal="center" wrapText="1"/>
    </xf>
    <xf numFmtId="1" fontId="10" fillId="0" borderId="0" xfId="2" applyNumberFormat="1" applyFont="1" applyAlignment="1">
      <alignment horizontal="left" wrapText="1"/>
    </xf>
  </cellXfs>
  <cellStyles count="11">
    <cellStyle name="Currency" xfId="10" builtinId="4"/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3</xdr:row>
      <xdr:rowOff>152400</xdr:rowOff>
    </xdr:from>
    <xdr:to>
      <xdr:col>12</xdr:col>
      <xdr:colOff>825500</xdr:colOff>
      <xdr:row>29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E98E60-D2BE-62C8-29F1-22504D57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700" y="723900"/>
          <a:ext cx="7531100" cy="568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dPAC_2">
  <a:themeElements>
    <a:clrScheme name="MedPAC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22036"/>
      </a:accent1>
      <a:accent2>
        <a:srgbClr val="CA512C"/>
      </a:accent2>
      <a:accent3>
        <a:srgbClr val="B3BDCB"/>
      </a:accent3>
      <a:accent4>
        <a:srgbClr val="69938F"/>
      </a:accent4>
      <a:accent5>
        <a:srgbClr val="E98D6C"/>
      </a:accent5>
      <a:accent6>
        <a:srgbClr val="963E6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dPAC_2" id="{F4A61B19-A08D-4F41-A992-DF73D7E33C85}" vid="{0BE4A28D-024C-2F43-BE4A-5CC16B213C9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6/Jun26_Ch2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6/Jun26_Ch2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14"/>
  <sheetViews>
    <sheetView tabSelected="1" zoomScaleNormal="100" workbookViewId="0">
      <selection activeCell="A7" sqref="A7"/>
    </sheetView>
  </sheetViews>
  <sheetFormatPr baseColWidth="10" defaultColWidth="9.33203125" defaultRowHeight="15" customHeight="1" x14ac:dyDescent="0.2"/>
  <cols>
    <col min="1" max="1" width="148.33203125" style="1" customWidth="1"/>
    <col min="2" max="16384" width="9.33203125" style="1"/>
  </cols>
  <sheetData>
    <row r="1" spans="1:12" s="31" customFormat="1" ht="15" customHeight="1" x14ac:dyDescent="0.2">
      <c r="A1" s="31" t="s">
        <v>0</v>
      </c>
      <c r="B1" s="32"/>
      <c r="E1" s="33"/>
      <c r="F1" s="32"/>
      <c r="G1" s="32"/>
      <c r="H1" s="32"/>
      <c r="I1" s="32"/>
      <c r="J1" s="32"/>
      <c r="K1" s="32"/>
      <c r="L1" s="32"/>
    </row>
    <row r="2" spans="1:12" s="35" customFormat="1" ht="15" customHeight="1" x14ac:dyDescent="0.2">
      <c r="A2" s="29" t="s">
        <v>1</v>
      </c>
      <c r="B2" s="34"/>
      <c r="D2" s="36"/>
      <c r="E2" s="34"/>
      <c r="F2" s="34"/>
      <c r="G2" s="34"/>
      <c r="H2" s="34"/>
      <c r="I2" s="34"/>
      <c r="J2" s="34"/>
      <c r="K2" s="34"/>
    </row>
    <row r="5" spans="1:12" ht="15" customHeight="1" x14ac:dyDescent="0.2">
      <c r="A5" s="2" t="s">
        <v>2</v>
      </c>
    </row>
    <row r="6" spans="1:12" ht="15" customHeight="1" x14ac:dyDescent="0.2">
      <c r="A6" s="2"/>
    </row>
    <row r="7" spans="1:12" ht="15" customHeight="1" x14ac:dyDescent="0.2">
      <c r="A7" s="27" t="str">
        <f>'Figure 2-2'!A5</f>
        <v xml:space="preserve">Figure 2-2. 
Change over time in SHIP discretionary funding and the size of the Medicare population, 2008–2025 </v>
      </c>
    </row>
    <row r="8" spans="1:12" ht="15" customHeight="1" x14ac:dyDescent="0.2">
      <c r="A8" s="30"/>
    </row>
    <row r="9" spans="1:12" ht="15" customHeight="1" x14ac:dyDescent="0.2">
      <c r="A9" s="30"/>
    </row>
    <row r="10" spans="1:12" ht="15" customHeight="1" x14ac:dyDescent="0.2">
      <c r="A10" s="30"/>
    </row>
    <row r="11" spans="1:12" ht="15" customHeight="1" x14ac:dyDescent="0.2">
      <c r="A11" s="30"/>
    </row>
    <row r="12" spans="1:12" ht="15" customHeight="1" x14ac:dyDescent="0.2">
      <c r="A12" s="30"/>
    </row>
    <row r="13" spans="1:12" ht="15" customHeight="1" x14ac:dyDescent="0.2">
      <c r="A13" s="30"/>
    </row>
    <row r="14" spans="1:12" ht="15" customHeight="1" x14ac:dyDescent="0.2">
      <c r="A14" s="30"/>
    </row>
  </sheetData>
  <hyperlinks>
    <hyperlink ref="A7" location="'Figure 2-2'!A1" display="'Figure 2-2'!A1" xr:uid="{FA2F9152-5534-4D46-AF0A-38D95467091B}"/>
    <hyperlink ref="A2" r:id="rId1" xr:uid="{FFF7377B-6AE0-EB49-9257-CEEC980093F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Z29"/>
  <sheetViews>
    <sheetView zoomScaleNormal="100" workbookViewId="0">
      <selection activeCell="A29" sqref="A29"/>
    </sheetView>
  </sheetViews>
  <sheetFormatPr baseColWidth="10" defaultColWidth="12.5" defaultRowHeight="15" customHeight="1" x14ac:dyDescent="0.2"/>
  <cols>
    <col min="1" max="1" width="12.6640625" style="21" customWidth="1"/>
    <col min="2" max="2" width="31.33203125" style="15" customWidth="1"/>
    <col min="3" max="3" width="20.1640625" style="7" customWidth="1"/>
    <col min="4" max="4" width="10.6640625" style="21" customWidth="1"/>
    <col min="5" max="11" width="10.6640625" style="15" customWidth="1"/>
    <col min="12" max="16384" width="12.5" style="7"/>
  </cols>
  <sheetData>
    <row r="1" spans="1:26" s="31" customFormat="1" ht="15" customHeight="1" x14ac:dyDescent="0.2">
      <c r="A1" s="31" t="s">
        <v>0</v>
      </c>
      <c r="B1" s="32"/>
      <c r="E1" s="33"/>
      <c r="F1" s="32"/>
      <c r="G1" s="32"/>
      <c r="H1" s="32"/>
      <c r="I1" s="32"/>
      <c r="J1" s="32"/>
      <c r="K1" s="32"/>
      <c r="L1" s="32"/>
    </row>
    <row r="2" spans="1:26" s="35" customFormat="1" ht="15" customHeight="1" x14ac:dyDescent="0.2">
      <c r="A2" s="29" t="s">
        <v>1</v>
      </c>
      <c r="B2" s="34"/>
      <c r="D2" s="36"/>
      <c r="E2" s="34"/>
      <c r="F2" s="34"/>
      <c r="G2" s="34"/>
      <c r="H2" s="34"/>
      <c r="I2" s="34"/>
      <c r="J2" s="34"/>
      <c r="K2" s="34"/>
    </row>
    <row r="5" spans="1:26" ht="59.5" customHeight="1" x14ac:dyDescent="0.2">
      <c r="A5" s="40" t="s">
        <v>3</v>
      </c>
      <c r="B5" s="40"/>
      <c r="C5" s="40"/>
      <c r="D5" s="5"/>
      <c r="E5" s="6"/>
      <c r="F5" s="6"/>
      <c r="G5" s="6"/>
      <c r="H5" s="6"/>
      <c r="I5" s="6"/>
      <c r="J5" s="6"/>
      <c r="K5" s="6"/>
    </row>
    <row r="6" spans="1:26" ht="19" customHeight="1" x14ac:dyDescent="0.2">
      <c r="A6" s="22" t="s">
        <v>4</v>
      </c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">
      <c r="A7" s="23"/>
      <c r="B7" s="24"/>
      <c r="C7" s="10"/>
      <c r="D7" s="12"/>
      <c r="E7" s="11"/>
      <c r="F7" s="11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customHeight="1" x14ac:dyDescent="0.2">
      <c r="A8" s="25"/>
      <c r="B8" s="26" t="s">
        <v>5</v>
      </c>
      <c r="C8" s="26" t="s">
        <v>6</v>
      </c>
      <c r="D8" s="7"/>
      <c r="E8" s="7"/>
      <c r="F8" s="7"/>
      <c r="G8" s="7"/>
      <c r="H8" s="7"/>
      <c r="I8" s="7"/>
      <c r="J8" s="7"/>
      <c r="K8" s="7"/>
    </row>
    <row r="9" spans="1:26" ht="15" customHeight="1" x14ac:dyDescent="0.2">
      <c r="A9" s="4">
        <v>2008</v>
      </c>
      <c r="B9" s="39">
        <v>77070959</v>
      </c>
      <c r="C9" s="37">
        <v>45500000</v>
      </c>
      <c r="D9" s="4"/>
      <c r="E9" s="13"/>
      <c r="F9" s="13"/>
      <c r="G9" s="13"/>
      <c r="H9" s="13"/>
      <c r="I9" s="13"/>
      <c r="J9" s="13"/>
      <c r="K9" s="13"/>
      <c r="L9" s="14"/>
      <c r="M9" s="14"/>
      <c r="N9" s="14"/>
      <c r="O9" s="14"/>
      <c r="P9" s="14"/>
      <c r="Q9" s="14"/>
      <c r="R9" s="14"/>
      <c r="S9" s="14"/>
    </row>
    <row r="10" spans="1:26" ht="15" customHeight="1" x14ac:dyDescent="0.2">
      <c r="A10" s="4">
        <v>2009</v>
      </c>
      <c r="B10" s="39">
        <v>73063269.439999998</v>
      </c>
      <c r="C10" s="38">
        <v>46604000</v>
      </c>
      <c r="D10" s="4"/>
      <c r="E10" s="13"/>
      <c r="F10" s="13"/>
      <c r="G10" s="13"/>
      <c r="H10" s="13"/>
      <c r="I10" s="13"/>
      <c r="J10" s="13"/>
      <c r="K10" s="13"/>
      <c r="L10" s="14"/>
      <c r="M10" s="14"/>
      <c r="N10" s="14"/>
      <c r="O10" s="14"/>
      <c r="P10" s="14"/>
      <c r="Q10" s="14"/>
      <c r="R10" s="14"/>
      <c r="S10" s="14"/>
    </row>
    <row r="11" spans="1:26" ht="15" customHeight="1" x14ac:dyDescent="0.2">
      <c r="A11" s="4">
        <v>2010</v>
      </c>
      <c r="B11" s="39">
        <v>71173266.719999999</v>
      </c>
      <c r="C11" s="38">
        <v>47720000</v>
      </c>
      <c r="D11" s="4"/>
      <c r="E11" s="13"/>
      <c r="F11" s="13"/>
      <c r="G11" s="13"/>
      <c r="H11" s="13"/>
      <c r="I11" s="13"/>
      <c r="J11" s="13"/>
      <c r="K11" s="13"/>
      <c r="L11" s="14"/>
      <c r="M11" s="14"/>
      <c r="N11" s="14"/>
      <c r="O11" s="14"/>
      <c r="P11" s="14"/>
      <c r="Q11" s="14"/>
      <c r="R11" s="14"/>
      <c r="S11" s="14"/>
    </row>
    <row r="12" spans="1:26" ht="15" customHeight="1" x14ac:dyDescent="0.2">
      <c r="A12" s="4">
        <v>2011</v>
      </c>
      <c r="B12" s="39">
        <v>76806389.909999996</v>
      </c>
      <c r="C12" s="38">
        <v>48896000</v>
      </c>
      <c r="D12" s="4"/>
      <c r="E12" s="13"/>
      <c r="F12" s="13"/>
      <c r="G12" s="13"/>
      <c r="H12" s="13"/>
      <c r="I12" s="13"/>
      <c r="J12" s="13"/>
      <c r="K12" s="13"/>
      <c r="L12" s="14"/>
      <c r="M12" s="14"/>
      <c r="N12" s="14"/>
      <c r="O12" s="14"/>
      <c r="P12" s="14"/>
      <c r="Q12" s="14"/>
      <c r="R12" s="14"/>
      <c r="S12" s="14"/>
    </row>
    <row r="13" spans="1:26" ht="15" customHeight="1" x14ac:dyDescent="0.2">
      <c r="A13" s="4">
        <v>2012</v>
      </c>
      <c r="B13" s="39">
        <v>75150537.180000007</v>
      </c>
      <c r="C13" s="38">
        <v>50874000</v>
      </c>
      <c r="D13" s="4"/>
      <c r="E13" s="13"/>
      <c r="F13" s="13"/>
      <c r="G13" s="13"/>
      <c r="H13" s="3"/>
      <c r="I13" s="3"/>
      <c r="K13" s="3"/>
    </row>
    <row r="14" spans="1:26" ht="15" customHeight="1" x14ac:dyDescent="0.2">
      <c r="A14" s="4">
        <v>2013</v>
      </c>
      <c r="B14" s="39">
        <v>65318975.850000001</v>
      </c>
      <c r="C14" s="38">
        <v>52504000</v>
      </c>
      <c r="D14" s="4"/>
      <c r="E14" s="13"/>
      <c r="F14" s="13"/>
      <c r="G14" s="13"/>
      <c r="H14" s="3"/>
      <c r="I14" s="3"/>
      <c r="J14" s="3"/>
      <c r="K14" s="3"/>
    </row>
    <row r="15" spans="1:26" ht="15" customHeight="1" x14ac:dyDescent="0.2">
      <c r="A15" s="4">
        <v>2014</v>
      </c>
      <c r="B15" s="39">
        <v>72753703.489999995</v>
      </c>
      <c r="C15" s="38">
        <v>54115000</v>
      </c>
      <c r="D15" s="4"/>
      <c r="E15" s="13"/>
      <c r="F15" s="13"/>
      <c r="G15" s="13"/>
      <c r="H15" s="3"/>
      <c r="I15" s="3"/>
      <c r="J15" s="3"/>
      <c r="K15" s="3"/>
    </row>
    <row r="16" spans="1:26" ht="15" customHeight="1" x14ac:dyDescent="0.2">
      <c r="A16" s="4">
        <v>2015</v>
      </c>
      <c r="B16" s="39">
        <v>72529079.709999993</v>
      </c>
      <c r="C16" s="38">
        <v>55589000</v>
      </c>
      <c r="D16" s="4"/>
      <c r="E16" s="13"/>
      <c r="F16" s="13"/>
      <c r="G16" s="13"/>
      <c r="H16" s="3"/>
      <c r="I16" s="3"/>
      <c r="J16" s="3"/>
      <c r="K16" s="3"/>
    </row>
    <row r="17" spans="1:16" ht="15" customHeight="1" x14ac:dyDescent="0.2">
      <c r="A17" s="4">
        <v>2016</v>
      </c>
      <c r="B17" s="39">
        <v>71871449.650000006</v>
      </c>
      <c r="C17" s="38">
        <v>57073000</v>
      </c>
      <c r="D17" s="4"/>
      <c r="E17" s="13"/>
      <c r="F17" s="13"/>
      <c r="G17" s="13"/>
      <c r="H17" s="3"/>
      <c r="I17" s="3"/>
      <c r="J17" s="3"/>
      <c r="K17" s="3"/>
    </row>
    <row r="18" spans="1:16" ht="15" customHeight="1" x14ac:dyDescent="0.2">
      <c r="A18" s="4">
        <v>2017</v>
      </c>
      <c r="B18" s="39">
        <v>63666555.689999998</v>
      </c>
      <c r="C18" s="38">
        <v>58683000</v>
      </c>
      <c r="D18" s="4"/>
      <c r="E18" s="13"/>
      <c r="F18" s="13"/>
      <c r="G18" s="13"/>
      <c r="H18" s="3"/>
      <c r="I18" s="3"/>
      <c r="J18" s="3"/>
      <c r="K18" s="3"/>
    </row>
    <row r="19" spans="1:16" ht="15" customHeight="1" x14ac:dyDescent="0.2">
      <c r="A19" s="4">
        <v>2018</v>
      </c>
      <c r="B19" s="39">
        <v>64804815.100000001</v>
      </c>
      <c r="C19" s="38">
        <v>60020000</v>
      </c>
      <c r="D19" s="4"/>
      <c r="E19" s="13"/>
      <c r="F19" s="13"/>
      <c r="G19" s="13"/>
      <c r="H19" s="3"/>
      <c r="I19" s="3"/>
      <c r="J19" s="3"/>
      <c r="K19" s="3"/>
    </row>
    <row r="20" spans="1:16" ht="15" customHeight="1" x14ac:dyDescent="0.2">
      <c r="A20" s="4">
        <v>2019</v>
      </c>
      <c r="B20" s="39">
        <v>63625958.969999999</v>
      </c>
      <c r="C20" s="38">
        <v>61535000</v>
      </c>
      <c r="D20" s="4"/>
      <c r="E20" s="13"/>
      <c r="F20" s="13"/>
      <c r="G20" s="13"/>
      <c r="H20" s="3"/>
      <c r="I20" s="3"/>
      <c r="J20" s="3"/>
      <c r="K20" s="3"/>
    </row>
    <row r="21" spans="1:16" ht="15" customHeight="1" x14ac:dyDescent="0.2">
      <c r="A21" s="4">
        <v>2020</v>
      </c>
      <c r="B21" s="39">
        <v>66545226.509999998</v>
      </c>
      <c r="C21" s="38">
        <v>62887000</v>
      </c>
      <c r="D21" s="4"/>
      <c r="E21" s="13"/>
      <c r="F21" s="13"/>
      <c r="G21" s="13"/>
      <c r="H21" s="3"/>
      <c r="I21" s="3"/>
      <c r="J21" s="3"/>
      <c r="K21" s="3"/>
    </row>
    <row r="22" spans="1:16" ht="15" customHeight="1" x14ac:dyDescent="0.2">
      <c r="A22" s="4">
        <v>2021</v>
      </c>
      <c r="B22" s="39">
        <v>64421717.119999997</v>
      </c>
      <c r="C22" s="38">
        <v>63980000</v>
      </c>
      <c r="D22" s="4"/>
      <c r="E22" s="13"/>
      <c r="F22" s="13"/>
      <c r="G22" s="13"/>
      <c r="H22" s="3"/>
      <c r="I22" s="3"/>
      <c r="J22" s="3"/>
      <c r="K22" s="3"/>
    </row>
    <row r="23" spans="1:16" ht="15" customHeight="1" x14ac:dyDescent="0.2">
      <c r="A23" s="4">
        <v>2022</v>
      </c>
      <c r="B23" s="39">
        <v>60837683.990000002</v>
      </c>
      <c r="C23" s="38">
        <v>65165000</v>
      </c>
      <c r="D23" s="4"/>
      <c r="E23" s="13"/>
      <c r="F23" s="13"/>
      <c r="G23" s="13"/>
      <c r="H23" s="3"/>
      <c r="I23" s="3"/>
      <c r="J23" s="3"/>
      <c r="K23" s="3"/>
    </row>
    <row r="24" spans="1:16" ht="15" customHeight="1" x14ac:dyDescent="0.2">
      <c r="A24" s="4">
        <v>2023</v>
      </c>
      <c r="B24" s="39">
        <v>60216148.43</v>
      </c>
      <c r="C24" s="38">
        <v>66585000</v>
      </c>
      <c r="D24" s="4"/>
      <c r="E24" s="13"/>
      <c r="F24" s="13"/>
      <c r="G24" s="13"/>
      <c r="H24" s="3"/>
      <c r="I24" s="3"/>
      <c r="J24" s="3"/>
      <c r="K24" s="3"/>
    </row>
    <row r="25" spans="1:16" ht="15" customHeight="1" x14ac:dyDescent="0.2">
      <c r="A25" s="4">
        <v>2024</v>
      </c>
      <c r="B25" s="39">
        <v>58416330.82</v>
      </c>
      <c r="C25" s="38">
        <v>67601000</v>
      </c>
      <c r="D25" s="4"/>
      <c r="E25" s="13"/>
      <c r="F25" s="13"/>
      <c r="G25" s="13"/>
      <c r="H25" s="3"/>
      <c r="I25" s="3"/>
      <c r="J25" s="3"/>
      <c r="K25" s="3"/>
    </row>
    <row r="26" spans="1:16" ht="15" customHeight="1" x14ac:dyDescent="0.2">
      <c r="A26" s="4">
        <v>2025</v>
      </c>
      <c r="B26" s="39">
        <v>56878116.259999998</v>
      </c>
      <c r="C26" s="38">
        <v>69537000</v>
      </c>
      <c r="D26" s="4"/>
      <c r="E26" s="13"/>
      <c r="F26" s="13"/>
      <c r="G26" s="13"/>
      <c r="H26" s="3"/>
      <c r="I26" s="3"/>
      <c r="J26" s="3"/>
      <c r="K26" s="3"/>
    </row>
    <row r="27" spans="1:16" ht="15" customHeight="1" x14ac:dyDescent="0.2">
      <c r="A27" s="17"/>
      <c r="B27" s="18"/>
      <c r="C27" s="1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9" spans="1:16" s="20" customFormat="1" ht="15" customHeight="1" x14ac:dyDescent="0.2">
      <c r="A29" s="28" t="s">
        <v>7</v>
      </c>
      <c r="B29" s="15"/>
      <c r="D29" s="21"/>
      <c r="E29" s="15"/>
      <c r="F29" s="15"/>
      <c r="G29" s="15"/>
      <c r="H29" s="15"/>
      <c r="I29" s="15"/>
      <c r="J29" s="15"/>
      <c r="K29" s="15"/>
    </row>
  </sheetData>
  <mergeCells count="1">
    <mergeCell ref="A5:C5"/>
  </mergeCells>
  <hyperlinks>
    <hyperlink ref="A29" location="Contents!A1" display="Back to Table of Contents" xr:uid="{627723FE-3254-4453-BBED-5D984038A580}"/>
    <hyperlink ref="A2" r:id="rId1" xr:uid="{6A6C5A34-DB9C-274A-ABF4-AA2A943AB494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6421C9-ED78-45FD-922B-068B27FE8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200DF1-157F-4745-A4C0-9F2A73E0EB98}">
  <ds:schemaRefs>
    <ds:schemaRef ds:uri="ac0c214b-8b59-4400-93bb-a62d444a0ad3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64e26e3-d331-493e-9b3e-2ac7932c144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Figure 2-2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Tina K. Jennings</cp:lastModifiedBy>
  <cp:revision/>
  <dcterms:created xsi:type="dcterms:W3CDTF">2023-11-15T21:07:11Z</dcterms:created>
  <dcterms:modified xsi:type="dcterms:W3CDTF">2026-05-29T15:27:58Z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MediaServiceImageTags">
    <vt:lpwstr/>
  </property>
</Properties>
</file>