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edpac.sharepoint.com/sites/FS-Publications/Shared Documents/June Reports/Jun26_Report to Congress/Ch01_Jun26_Vision_Improving incentives in Medicare_RB_LS_SH/__Excel file to publish with figure data/"/>
    </mc:Choice>
  </mc:AlternateContent>
  <xr:revisionPtr revIDLastSave="145" documentId="13_ncr:1_{E21A82D9-D4C2-BB4D-BF64-C30A9196D95B}" xr6:coauthVersionLast="47" xr6:coauthVersionMax="47" xr10:uidLastSave="{2FD33728-281B-4353-AB25-95F026550CCF}"/>
  <bookViews>
    <workbookView xWindow="29235" yWindow="1080" windowWidth="28365" windowHeight="14730" activeTab="3" xr2:uid="{2D3770CB-DF82-4DD7-85EF-9504A6BA157D}"/>
  </bookViews>
  <sheets>
    <sheet name="Contents" sheetId="21" r:id="rId1"/>
    <sheet name="Figure 1-1" sheetId="32" r:id="rId2"/>
    <sheet name="Figure 1-2" sheetId="34" r:id="rId3"/>
    <sheet name="Figure 1-3" sheetId="3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1" l="1"/>
  <c r="A8" i="21"/>
  <c r="A7" i="21"/>
</calcChain>
</file>

<file path=xl/sharedStrings.xml><?xml version="1.0" encoding="utf-8"?>
<sst xmlns="http://schemas.openxmlformats.org/spreadsheetml/2006/main" count="32" uniqueCount="24">
  <si>
    <t>Contents</t>
  </si>
  <si>
    <t>National health care spending</t>
  </si>
  <si>
    <t>Medicare spending</t>
  </si>
  <si>
    <t>Back to Table of Contents</t>
  </si>
  <si>
    <r>
      <rPr>
        <b/>
        <sz val="11"/>
        <color rgb="FFCA512C"/>
        <rFont val="Avenir Next LT Pro"/>
        <family val="2"/>
      </rPr>
      <t xml:space="preserve">Figure 1-1. 
</t>
    </r>
    <r>
      <rPr>
        <b/>
        <sz val="11"/>
        <color rgb="FF2D5088"/>
        <rFont val="Avenir Next LT Pro"/>
        <family val="2"/>
      </rPr>
      <t>Medicare spending constitutes a growing share of U.S. GDP</t>
    </r>
  </si>
  <si>
    <t>Spending as a share of GDP</t>
  </si>
  <si>
    <t>Spending per Medicare beneficiary 
(inflation adjusted to 2024 dollars)</t>
  </si>
  <si>
    <t>Part A</t>
  </si>
  <si>
    <t>Part B</t>
  </si>
  <si>
    <t>FFS Medicare spending per beneficiary (inflation adjusted to 2023 dollars)</t>
  </si>
  <si>
    <t>Inpatient hospital</t>
  </si>
  <si>
    <t>Skilled nursing facility</t>
  </si>
  <si>
    <t>Hospice</t>
  </si>
  <si>
    <t xml:space="preserve">Physician fee schedule </t>
  </si>
  <si>
    <t>Durable medical equipment</t>
  </si>
  <si>
    <t>Physician-
administered 
Part B drugs</t>
  </si>
  <si>
    <t>Other</t>
  </si>
  <si>
    <t>Clinical lab services</t>
  </si>
  <si>
    <t xml:space="preserve">Outpatient hospital </t>
  </si>
  <si>
    <t>Home health</t>
  </si>
  <si>
    <r>
      <t xml:space="preserve">This file presents data, not shown or labeled in the chapter, underlying the figures in Chapter 1 of MedPAC's June 2026 </t>
    </r>
    <r>
      <rPr>
        <i/>
        <sz val="11"/>
        <color theme="0"/>
        <rFont val="Avenir Next LT Pro"/>
      </rPr>
      <t>Report to the Congress: Medicare and the Health Care Delivery System</t>
    </r>
  </si>
  <si>
    <t>https://www.medpac.gov/wp-content/uploads/2026/06/Jun26_Ch1_MedPAC_Report_To_Congress_SEC.pdf</t>
  </si>
  <si>
    <r>
      <rPr>
        <b/>
        <sz val="11"/>
        <color rgb="FFCA512C"/>
        <rFont val="Avenir Next LT Pro"/>
        <family val="2"/>
      </rPr>
      <t xml:space="preserve">Figure 1-2. 
</t>
    </r>
    <r>
      <rPr>
        <b/>
        <sz val="11"/>
        <color rgb="FF2D5088"/>
        <rFont val="Avenir Next LT Pro"/>
        <family val="2"/>
      </rPr>
      <t>Inflation-adjusted spending per beneficiary in FFS Medicare and MA grew faster for Part B than Part A, 2015–2024</t>
    </r>
  </si>
  <si>
    <r>
      <rPr>
        <b/>
        <sz val="11"/>
        <color rgb="FFCA512C"/>
        <rFont val="Avenir Next LT Pro"/>
        <family val="2"/>
      </rPr>
      <t xml:space="preserve">Figure 1-3. 
</t>
    </r>
    <r>
      <rPr>
        <b/>
        <sz val="11"/>
        <color rgb="FF2D5088"/>
        <rFont val="Avenir Next LT Pro"/>
        <family val="2"/>
      </rPr>
      <t>Inflation-adjusted FFS Medicare spending per beneficiary grew fastest for physician-administered drugs covered under Part B, 2015–2023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</si>
</sst>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0.0"/>
    <numFmt numFmtId="165" formatCode="0.0%"/>
    <numFmt numFmtId="166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0000"/>
      <name val="Avenir Next LT Pro"/>
      <family val="2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b/>
      <sz val="11"/>
      <name val="Avenir Next LT Pro"/>
      <family val="2"/>
    </font>
    <font>
      <sz val="11"/>
      <name val="Avenir Next LT Pro"/>
      <family val="2"/>
    </font>
    <font>
      <b/>
      <sz val="11"/>
      <color rgb="FF2D5088"/>
      <name val="Avenir Next LT Pro"/>
      <family val="2"/>
    </font>
    <font>
      <b/>
      <sz val="11"/>
      <color rgb="FFCA512C"/>
      <name val="Avenir Next LT Pro"/>
      <family val="2"/>
    </font>
    <font>
      <i/>
      <sz val="11"/>
      <name val="Avenir Next LT Pro"/>
      <family val="2"/>
    </font>
    <font>
      <sz val="11"/>
      <color theme="0"/>
      <name val="Avenir Next LT Pro"/>
      <family val="2"/>
    </font>
    <font>
      <u/>
      <sz val="11"/>
      <color theme="10"/>
      <name val="Calibri"/>
      <family val="2"/>
      <scheme val="minor"/>
    </font>
    <font>
      <sz val="11"/>
      <color rgb="FF2D5088"/>
      <name val="Avenir Next LT Pro"/>
      <family val="2"/>
    </font>
    <font>
      <u/>
      <sz val="11"/>
      <color rgb="FF2D5088"/>
      <name val="Avenir Next LT Pro"/>
      <family val="2"/>
    </font>
    <font>
      <i/>
      <sz val="11"/>
      <color theme="0"/>
      <name val="Avenir Next LT Pro"/>
    </font>
  </fonts>
  <fills count="4">
    <fill>
      <patternFill patternType="none"/>
    </fill>
    <fill>
      <patternFill patternType="gray125"/>
    </fill>
    <fill>
      <patternFill patternType="solid">
        <fgColor rgb="FFDDE6F3"/>
        <bgColor indexed="64"/>
      </patternFill>
    </fill>
    <fill>
      <patternFill patternType="solid">
        <fgColor rgb="FF2D508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14" fillId="0" borderId="0" applyNumberFormat="0" applyFill="0" applyBorder="0" applyAlignment="0" applyProtection="0"/>
  </cellStyleXfs>
  <cellXfs count="51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" fontId="8" fillId="0" borderId="0" xfId="2" applyNumberFormat="1" applyFont="1" applyAlignment="1">
      <alignment wrapText="1"/>
    </xf>
    <xf numFmtId="1" fontId="8" fillId="0" borderId="0" xfId="2" applyNumberFormat="1" applyFont="1" applyAlignment="1">
      <alignment horizontal="center"/>
    </xf>
    <xf numFmtId="0" fontId="9" fillId="0" borderId="0" xfId="2" applyFont="1"/>
    <xf numFmtId="0" fontId="8" fillId="0" borderId="1" xfId="2" applyFont="1" applyBorder="1" applyAlignment="1">
      <alignment horizontal="center" wrapText="1"/>
    </xf>
    <xf numFmtId="0" fontId="8" fillId="0" borderId="2" xfId="2" applyFont="1" applyBorder="1"/>
    <xf numFmtId="0" fontId="8" fillId="0" borderId="0" xfId="2" applyFont="1"/>
    <xf numFmtId="0" fontId="8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164" fontId="6" fillId="0" borderId="0" xfId="0" applyNumberFormat="1" applyFont="1" applyAlignment="1">
      <alignment horizontal="center"/>
    </xf>
    <xf numFmtId="164" fontId="9" fillId="0" borderId="0" xfId="2" applyNumberFormat="1" applyFont="1"/>
    <xf numFmtId="0" fontId="9" fillId="0" borderId="0" xfId="2" applyFont="1" applyAlignment="1">
      <alignment horizontal="center"/>
    </xf>
    <xf numFmtId="164" fontId="9" fillId="0" borderId="0" xfId="2" applyNumberFormat="1" applyFont="1" applyAlignment="1">
      <alignment horizontal="right" wrapText="1"/>
    </xf>
    <xf numFmtId="0" fontId="6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164" fontId="9" fillId="0" borderId="2" xfId="2" applyNumberFormat="1" applyFont="1" applyBorder="1" applyAlignment="1">
      <alignment horizontal="right" wrapText="1"/>
    </xf>
    <xf numFmtId="0" fontId="9" fillId="0" borderId="0" xfId="3" applyFont="1"/>
    <xf numFmtId="0" fontId="9" fillId="0" borderId="0" xfId="2" applyFont="1" applyAlignment="1">
      <alignment horizontal="left"/>
    </xf>
    <xf numFmtId="0" fontId="12" fillId="0" borderId="1" xfId="2" applyFont="1" applyBorder="1" applyAlignment="1">
      <alignment horizontal="left"/>
    </xf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12" fillId="0" borderId="0" xfId="2" applyFont="1" applyAlignment="1">
      <alignment horizontal="left"/>
    </xf>
    <xf numFmtId="0" fontId="8" fillId="0" borderId="0" xfId="2" applyFont="1" applyAlignment="1">
      <alignment horizontal="center" wrapText="1"/>
    </xf>
    <xf numFmtId="0" fontId="9" fillId="2" borderId="3" xfId="2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164" fontId="9" fillId="0" borderId="2" xfId="0" applyNumberFormat="1" applyFont="1" applyBorder="1" applyAlignment="1">
      <alignment horizontal="center" wrapText="1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wrapText="1"/>
    </xf>
    <xf numFmtId="1" fontId="15" fillId="0" borderId="0" xfId="1" applyNumberFormat="1" applyFont="1" applyAlignment="1"/>
    <xf numFmtId="0" fontId="15" fillId="0" borderId="0" xfId="1" applyNumberFormat="1" applyFont="1" applyAlignment="1">
      <alignment horizontal="left"/>
    </xf>
    <xf numFmtId="0" fontId="16" fillId="0" borderId="0" xfId="9" applyFont="1" applyFill="1" applyAlignment="1">
      <alignment horizontal="left"/>
    </xf>
    <xf numFmtId="0" fontId="15" fillId="0" borderId="0" xfId="0" applyFont="1"/>
    <xf numFmtId="0" fontId="9" fillId="0" borderId="2" xfId="2" applyFont="1" applyBorder="1" applyAlignment="1">
      <alignment horizontal="left"/>
    </xf>
    <xf numFmtId="0" fontId="8" fillId="0" borderId="2" xfId="2" applyFont="1" applyBorder="1" applyAlignment="1">
      <alignment horizontal="center" wrapText="1"/>
    </xf>
    <xf numFmtId="165" fontId="9" fillId="0" borderId="0" xfId="2" applyNumberFormat="1" applyFont="1" applyAlignment="1">
      <alignment horizontal="center"/>
    </xf>
    <xf numFmtId="166" fontId="9" fillId="0" borderId="0" xfId="0" applyNumberFormat="1" applyFont="1" applyAlignment="1">
      <alignment horizontal="center" wrapText="1"/>
    </xf>
    <xf numFmtId="166" fontId="9" fillId="0" borderId="0" xfId="2" applyNumberFormat="1" applyFont="1" applyAlignment="1">
      <alignment horizontal="center" wrapText="1"/>
    </xf>
    <xf numFmtId="6" fontId="9" fillId="0" borderId="0" xfId="2" applyNumberFormat="1" applyFont="1" applyAlignment="1">
      <alignment horizontal="center"/>
    </xf>
    <xf numFmtId="6" fontId="9" fillId="0" borderId="0" xfId="2" applyNumberFormat="1" applyFont="1"/>
    <xf numFmtId="0" fontId="6" fillId="2" borderId="4" xfId="0" applyFont="1" applyFill="1" applyBorder="1" applyAlignment="1">
      <alignment horizontal="center" wrapText="1"/>
    </xf>
    <xf numFmtId="0" fontId="9" fillId="0" borderId="2" xfId="2" applyFont="1" applyBorder="1" applyAlignment="1">
      <alignment horizontal="center"/>
    </xf>
    <xf numFmtId="0" fontId="9" fillId="0" borderId="2" xfId="2" applyFont="1" applyBorder="1"/>
    <xf numFmtId="1" fontId="8" fillId="0" borderId="0" xfId="2" applyNumberFormat="1" applyFont="1" applyAlignment="1">
      <alignment horizontal="left" wrapText="1"/>
    </xf>
    <xf numFmtId="0" fontId="12" fillId="0" borderId="1" xfId="2" applyFont="1" applyBorder="1" applyAlignment="1">
      <alignment horizontal="left" wrapText="1"/>
    </xf>
    <xf numFmtId="1" fontId="10" fillId="0" borderId="0" xfId="2" applyNumberFormat="1" applyFont="1" applyAlignment="1">
      <alignment horizontal="left" wrapText="1"/>
    </xf>
  </cellXfs>
  <cellStyles count="10">
    <cellStyle name="Hyperlink" xfId="9" builtinId="8"/>
    <cellStyle name="Hyperlink 2" xfId="1" xr:uid="{F62EF651-0AF2-4D76-A897-078BE25D1184}"/>
    <cellStyle name="Normal" xfId="0" builtinId="0"/>
    <cellStyle name="Normal 10" xfId="5" xr:uid="{31DBA498-34A7-44B7-9A77-F63E0559992C}"/>
    <cellStyle name="Normal 12 2" xfId="6" xr:uid="{A474E516-AECD-49E6-AEC4-C57EA1EE50E9}"/>
    <cellStyle name="Normal 19" xfId="7" xr:uid="{9A536783-1D0E-49A1-9579-752FC63F4F31}"/>
    <cellStyle name="Normal 2 2" xfId="8" xr:uid="{23CCEDA7-010E-794F-A1C7-44338454456A}"/>
    <cellStyle name="Normal 2 3" xfId="2" xr:uid="{ECE83DEA-DD35-49AF-9134-A9BE426BEC52}"/>
    <cellStyle name="Normal 3 2" xfId="4" xr:uid="{28306C29-0BE6-4D03-9292-2158B9566E69}"/>
    <cellStyle name="Normal 5 10" xfId="3" xr:uid="{E5831D86-DFD6-4D28-9DC6-024B90C789D5}"/>
  </cellStyles>
  <dxfs count="0"/>
  <tableStyles count="0" defaultTableStyle="TableStyleMedium2" defaultPivotStyle="PivotStyleLight16"/>
  <colors>
    <mruColors>
      <color rgb="FFCA512C"/>
      <color rgb="FF2D5088"/>
      <color rgb="FFDDE6F3"/>
      <color rgb="FFA945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</xdr:colOff>
      <xdr:row>3</xdr:row>
      <xdr:rowOff>177800</xdr:rowOff>
    </xdr:from>
    <xdr:to>
      <xdr:col>12</xdr:col>
      <xdr:colOff>457200</xdr:colOff>
      <xdr:row>27</xdr:row>
      <xdr:rowOff>158750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DF4B2E8-1D52-4E24-DA4B-9947C0D80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" y="749300"/>
          <a:ext cx="7073900" cy="5232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3</xdr:row>
      <xdr:rowOff>152400</xdr:rowOff>
    </xdr:from>
    <xdr:to>
      <xdr:col>12</xdr:col>
      <xdr:colOff>139700</xdr:colOff>
      <xdr:row>29</xdr:row>
      <xdr:rowOff>50800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F7CB06-96BD-3395-9674-5BD4D80EB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2300" y="723900"/>
          <a:ext cx="7124700" cy="55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177800</xdr:rowOff>
    </xdr:from>
    <xdr:to>
      <xdr:col>19</xdr:col>
      <xdr:colOff>406400</xdr:colOff>
      <xdr:row>45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4780E9-F9F2-767B-1DEF-DA5CEB09A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2400" y="749300"/>
          <a:ext cx="7073900" cy="89154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edPAC_2">
  <a:themeElements>
    <a:clrScheme name="MedPAC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22036"/>
      </a:accent1>
      <a:accent2>
        <a:srgbClr val="CA512C"/>
      </a:accent2>
      <a:accent3>
        <a:srgbClr val="B3BDCB"/>
      </a:accent3>
      <a:accent4>
        <a:srgbClr val="69938F"/>
      </a:accent4>
      <a:accent5>
        <a:srgbClr val="E98D6C"/>
      </a:accent5>
      <a:accent6>
        <a:srgbClr val="963E6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dPAC_2" id="{F4A61B19-A08D-4F41-A992-DF73D7E33C85}" vid="{0BE4A28D-024C-2F43-BE4A-5CC16B213C9C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pac.gov/wp-content/uploads/2026/06/Jun26_Ch1_MedPAC_Report_To_Congress_SEC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edpac.gov/wp-content/uploads/2026/06/Jun26_Ch1_MedPAC_Report_To_Congress_SEC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medpac.gov/wp-content/uploads/2026/06/Jun26_Ch1_MedPAC_Report_To_Congress_SEC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medpac.gov/wp-content/uploads/2026/06/Jun26_Ch1_MedPAC_Report_To_Congress_S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E07B-A4F9-42E7-83CA-757AFECB8FBB}">
  <dimension ref="A1:L26"/>
  <sheetViews>
    <sheetView zoomScaleNormal="100" workbookViewId="0">
      <selection activeCell="A9" sqref="A9"/>
    </sheetView>
  </sheetViews>
  <sheetFormatPr defaultColWidth="9.26953125" defaultRowHeight="15" customHeight="1" x14ac:dyDescent="0.35"/>
  <cols>
    <col min="1" max="1" width="148.26953125" style="1" customWidth="1"/>
    <col min="2" max="16384" width="9.26953125" style="1"/>
  </cols>
  <sheetData>
    <row r="1" spans="1:12" s="23" customFormat="1" ht="15" customHeight="1" x14ac:dyDescent="0.35">
      <c r="A1" s="23" t="s">
        <v>20</v>
      </c>
      <c r="B1" s="24"/>
      <c r="E1" s="25"/>
      <c r="F1" s="24"/>
      <c r="G1" s="24"/>
      <c r="H1" s="24"/>
      <c r="I1" s="24"/>
      <c r="J1" s="24"/>
      <c r="K1" s="24"/>
      <c r="L1" s="24"/>
    </row>
    <row r="2" spans="1:12" ht="15" customHeight="1" x14ac:dyDescent="0.35">
      <c r="A2" s="36" t="s">
        <v>21</v>
      </c>
      <c r="B2" s="3"/>
      <c r="D2" s="4"/>
      <c r="E2" s="3"/>
      <c r="F2" s="3"/>
      <c r="G2" s="3"/>
      <c r="H2" s="3"/>
      <c r="I2" s="3"/>
      <c r="J2" s="3"/>
      <c r="K2" s="3"/>
    </row>
    <row r="5" spans="1:12" ht="15" customHeight="1" x14ac:dyDescent="0.35">
      <c r="A5" s="2" t="s">
        <v>0</v>
      </c>
    </row>
    <row r="6" spans="1:12" ht="15" customHeight="1" x14ac:dyDescent="0.35">
      <c r="A6" s="2"/>
    </row>
    <row r="7" spans="1:12" ht="15" customHeight="1" x14ac:dyDescent="0.35">
      <c r="A7" s="34" t="str">
        <f>'Figure 1-1'!A5</f>
        <v>Figure 1-1. 
Medicare spending constitutes a growing share of U.S. GDP</v>
      </c>
    </row>
    <row r="8" spans="1:12" ht="15" customHeight="1" x14ac:dyDescent="0.35">
      <c r="A8" s="34" t="str">
        <f>'Figure 1-2'!A5</f>
        <v>Figure 1-2. 
Inflation-adjusted spending per beneficiary in FFS Medicare and MA grew faster for Part B than Part A, 2015–2024</v>
      </c>
    </row>
    <row r="9" spans="1:12" ht="15" customHeight="1" x14ac:dyDescent="0.35">
      <c r="A9" s="34" t="str">
        <f>'Figure 1-3'!A5</f>
        <v>Figure 1-3. 
Inflation-adjusted FFS Medicare spending per beneficiary grew fastest for physician-administered drugs covered under Part B, 2015–2023</v>
      </c>
    </row>
    <row r="10" spans="1:12" ht="15" customHeight="1" x14ac:dyDescent="0.35">
      <c r="A10" s="34"/>
    </row>
    <row r="11" spans="1:12" ht="15" customHeight="1" x14ac:dyDescent="0.35">
      <c r="A11" s="34"/>
    </row>
    <row r="12" spans="1:12" ht="15" customHeight="1" x14ac:dyDescent="0.35">
      <c r="A12" s="34"/>
    </row>
    <row r="13" spans="1:12" ht="15" customHeight="1" x14ac:dyDescent="0.35">
      <c r="A13" s="37"/>
    </row>
    <row r="14" spans="1:12" ht="15" customHeight="1" x14ac:dyDescent="0.35">
      <c r="A14" s="37"/>
    </row>
    <row r="15" spans="1:12" ht="15" customHeight="1" x14ac:dyDescent="0.35">
      <c r="A15" s="37"/>
    </row>
    <row r="16" spans="1:12" ht="15" customHeight="1" x14ac:dyDescent="0.35">
      <c r="A16" s="37"/>
    </row>
    <row r="17" spans="1:1" ht="15" customHeight="1" x14ac:dyDescent="0.35">
      <c r="A17" s="37"/>
    </row>
    <row r="18" spans="1:1" ht="15" customHeight="1" x14ac:dyDescent="0.35">
      <c r="A18" s="37"/>
    </row>
    <row r="19" spans="1:1" ht="15" customHeight="1" x14ac:dyDescent="0.35">
      <c r="A19" s="37"/>
    </row>
    <row r="20" spans="1:1" ht="15" customHeight="1" x14ac:dyDescent="0.35">
      <c r="A20" s="37"/>
    </row>
    <row r="21" spans="1:1" ht="15" customHeight="1" x14ac:dyDescent="0.35">
      <c r="A21" s="37"/>
    </row>
    <row r="22" spans="1:1" ht="15" customHeight="1" x14ac:dyDescent="0.35">
      <c r="A22" s="37"/>
    </row>
    <row r="23" spans="1:1" ht="15" customHeight="1" x14ac:dyDescent="0.35">
      <c r="A23" s="37"/>
    </row>
    <row r="24" spans="1:1" ht="15" customHeight="1" x14ac:dyDescent="0.35">
      <c r="A24" s="37"/>
    </row>
    <row r="25" spans="1:1" ht="15" customHeight="1" x14ac:dyDescent="0.35">
      <c r="A25" s="37"/>
    </row>
    <row r="26" spans="1:1" ht="15" customHeight="1" x14ac:dyDescent="0.35">
      <c r="A26" s="37"/>
    </row>
  </sheetData>
  <hyperlinks>
    <hyperlink ref="A7" location="'Figure 1-1'!A5" display="='Figure 1-1'!A5" xr:uid="{FA2F9152-5534-4D46-AF0A-38D95467091B}"/>
    <hyperlink ref="A8" location="'Figure 1-2'!A5" display="'Figure 1-2'!A5" xr:uid="{777DCE0C-0EE0-4B14-B2C3-DA3870A5662B}"/>
    <hyperlink ref="A9" location="'Figure 1-3'!A5" display="'Figure 1-3'!A5" xr:uid="{5D7FB545-03B7-4E71-8B9C-D1162E2AD5AA}"/>
    <hyperlink ref="A2" r:id="rId1" xr:uid="{65B2CC07-3045-DE43-AAFA-A5BCFBEC98A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5A0FC-36BF-4BA3-B069-E5C39874D463}">
  <sheetPr>
    <pageSetUpPr fitToPage="1"/>
  </sheetPr>
  <dimension ref="A1:Z93"/>
  <sheetViews>
    <sheetView topLeftCell="A42" zoomScaleNormal="100" workbookViewId="0">
      <selection activeCell="C13" sqref="C13"/>
    </sheetView>
  </sheetViews>
  <sheetFormatPr defaultColWidth="12.453125" defaultRowHeight="15" customHeight="1" x14ac:dyDescent="0.35"/>
  <cols>
    <col min="1" max="1" width="10.7265625" style="21" customWidth="1"/>
    <col min="2" max="2" width="15.7265625" style="15" customWidth="1"/>
    <col min="3" max="3" width="15.7265625" style="7" customWidth="1"/>
    <col min="4" max="4" width="10.7265625" style="21" customWidth="1"/>
    <col min="5" max="11" width="10.7265625" style="15" customWidth="1"/>
    <col min="12" max="16384" width="12.453125" style="7"/>
  </cols>
  <sheetData>
    <row r="1" spans="1:26" s="23" customFormat="1" ht="15" customHeight="1" x14ac:dyDescent="0.35">
      <c r="A1" s="23" t="s">
        <v>20</v>
      </c>
      <c r="B1" s="24"/>
      <c r="E1" s="25"/>
      <c r="F1" s="24"/>
      <c r="G1" s="24"/>
      <c r="H1" s="24"/>
      <c r="I1" s="24"/>
      <c r="J1" s="24"/>
      <c r="K1" s="24"/>
      <c r="L1" s="24"/>
    </row>
    <row r="2" spans="1:26" s="1" customFormat="1" ht="15" customHeight="1" x14ac:dyDescent="0.35">
      <c r="A2" s="36" t="s">
        <v>21</v>
      </c>
      <c r="B2" s="3"/>
      <c r="D2" s="4"/>
      <c r="E2" s="3"/>
      <c r="F2" s="3"/>
      <c r="G2" s="3"/>
      <c r="H2" s="3"/>
      <c r="I2" s="3"/>
      <c r="J2" s="3"/>
      <c r="K2" s="3"/>
    </row>
    <row r="5" spans="1:26" ht="52" customHeight="1" x14ac:dyDescent="0.35">
      <c r="A5" s="50" t="s">
        <v>4</v>
      </c>
      <c r="B5" s="50"/>
      <c r="C5" s="50"/>
      <c r="D5" s="5"/>
      <c r="E5" s="6"/>
      <c r="F5" s="6"/>
      <c r="G5" s="6"/>
      <c r="H5" s="6"/>
      <c r="I5" s="6"/>
      <c r="J5" s="6"/>
      <c r="K5" s="6"/>
    </row>
    <row r="6" spans="1:26" ht="16.5" customHeight="1" x14ac:dyDescent="0.35">
      <c r="A6" s="22" t="s">
        <v>5</v>
      </c>
      <c r="B6" s="8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 customHeight="1" x14ac:dyDescent="0.35">
      <c r="A7" s="26"/>
      <c r="B7" s="27"/>
      <c r="C7" s="10"/>
      <c r="D7" s="12"/>
      <c r="E7" s="11"/>
      <c r="F7" s="11"/>
      <c r="G7" s="11"/>
      <c r="H7" s="11"/>
      <c r="I7" s="11"/>
      <c r="J7" s="11"/>
      <c r="K7" s="11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30" customHeight="1" x14ac:dyDescent="0.35">
      <c r="A8" s="28"/>
      <c r="B8" s="29" t="s">
        <v>1</v>
      </c>
      <c r="C8" s="29" t="s">
        <v>2</v>
      </c>
      <c r="D8" s="7"/>
      <c r="E8" s="7"/>
      <c r="F8" s="7"/>
      <c r="G8" s="7"/>
      <c r="H8" s="7"/>
      <c r="I8" s="7"/>
      <c r="J8" s="7"/>
      <c r="K8" s="7"/>
    </row>
    <row r="9" spans="1:26" ht="15" customHeight="1" x14ac:dyDescent="0.35">
      <c r="A9" s="21">
        <v>1975</v>
      </c>
      <c r="B9" s="40">
        <v>7.9000000000000001E-2</v>
      </c>
      <c r="C9" s="40">
        <v>0.01</v>
      </c>
      <c r="D9" s="4"/>
      <c r="E9" s="13"/>
      <c r="F9" s="13"/>
      <c r="G9" s="13"/>
      <c r="H9" s="13"/>
      <c r="I9" s="13"/>
      <c r="J9" s="13"/>
      <c r="K9" s="13"/>
      <c r="L9" s="14"/>
      <c r="M9" s="14"/>
      <c r="N9" s="14"/>
      <c r="O9" s="14"/>
      <c r="P9" s="14"/>
      <c r="Q9" s="14"/>
      <c r="R9" s="14"/>
      <c r="S9" s="14"/>
    </row>
    <row r="10" spans="1:26" ht="15" customHeight="1" x14ac:dyDescent="0.35">
      <c r="A10" s="21">
        <v>1976</v>
      </c>
      <c r="B10" s="40">
        <v>8.1000000000000003E-2</v>
      </c>
      <c r="C10" s="40">
        <v>1.0999999999999999E-2</v>
      </c>
      <c r="D10" s="4"/>
      <c r="E10" s="13"/>
      <c r="F10" s="13"/>
      <c r="G10" s="13"/>
      <c r="H10" s="13"/>
      <c r="I10" s="13"/>
      <c r="J10" s="13"/>
      <c r="K10" s="13"/>
      <c r="L10" s="14"/>
      <c r="M10" s="14"/>
      <c r="N10" s="14"/>
      <c r="O10" s="14"/>
      <c r="P10" s="14"/>
      <c r="Q10" s="14"/>
      <c r="R10" s="14"/>
      <c r="S10" s="14"/>
    </row>
    <row r="11" spans="1:26" ht="15" customHeight="1" x14ac:dyDescent="0.35">
      <c r="A11" s="21">
        <v>1977</v>
      </c>
      <c r="B11" s="40">
        <v>8.3000000000000004E-2</v>
      </c>
      <c r="C11" s="40">
        <v>1.0999999999999999E-2</v>
      </c>
      <c r="D11" s="4"/>
      <c r="E11" s="13"/>
      <c r="F11" s="13"/>
      <c r="G11" s="13"/>
      <c r="H11" s="13"/>
      <c r="I11" s="13"/>
      <c r="J11" s="13"/>
      <c r="K11" s="13"/>
      <c r="L11" s="14"/>
      <c r="M11" s="14"/>
      <c r="N11" s="14"/>
      <c r="O11" s="14"/>
      <c r="P11" s="14"/>
      <c r="Q11" s="14"/>
      <c r="R11" s="14"/>
      <c r="S11" s="14"/>
    </row>
    <row r="12" spans="1:26" ht="15" customHeight="1" x14ac:dyDescent="0.35">
      <c r="A12" s="21">
        <v>1978</v>
      </c>
      <c r="B12" s="40">
        <v>8.2000000000000003E-2</v>
      </c>
      <c r="C12" s="40">
        <v>1.0999999999999999E-2</v>
      </c>
      <c r="D12" s="4"/>
      <c r="E12" s="13"/>
      <c r="F12" s="13"/>
      <c r="G12" s="13"/>
      <c r="H12" s="13"/>
      <c r="I12" s="13"/>
      <c r="J12" s="13"/>
      <c r="K12" s="13"/>
      <c r="L12" s="14"/>
      <c r="M12" s="14"/>
      <c r="N12" s="14"/>
      <c r="O12" s="14"/>
      <c r="P12" s="14"/>
      <c r="Q12" s="14"/>
      <c r="R12" s="14"/>
      <c r="S12" s="14"/>
    </row>
    <row r="13" spans="1:26" ht="15" customHeight="1" x14ac:dyDescent="0.35">
      <c r="A13" s="21">
        <v>1979</v>
      </c>
      <c r="B13" s="40">
        <v>8.4000000000000005E-2</v>
      </c>
      <c r="C13" s="40">
        <v>1.2E-2</v>
      </c>
      <c r="D13" s="4"/>
      <c r="E13" s="13"/>
      <c r="F13" s="13"/>
      <c r="G13" s="13"/>
      <c r="H13" s="3"/>
      <c r="I13" s="3"/>
      <c r="K13" s="3"/>
    </row>
    <row r="14" spans="1:26" ht="15" customHeight="1" x14ac:dyDescent="0.35">
      <c r="A14" s="21">
        <v>1980</v>
      </c>
      <c r="B14" s="40">
        <v>8.8999999999999996E-2</v>
      </c>
      <c r="C14" s="40">
        <v>1.2999999999999999E-2</v>
      </c>
      <c r="D14" s="4"/>
      <c r="E14" s="13"/>
      <c r="F14" s="13"/>
      <c r="G14" s="13"/>
      <c r="H14" s="3"/>
      <c r="I14" s="3"/>
      <c r="J14" s="3"/>
      <c r="K14" s="3"/>
    </row>
    <row r="15" spans="1:26" ht="15" customHeight="1" x14ac:dyDescent="0.35">
      <c r="A15" s="21">
        <v>1981</v>
      </c>
      <c r="B15" s="40">
        <v>9.1999999999999998E-2</v>
      </c>
      <c r="C15" s="40">
        <v>1.4E-2</v>
      </c>
      <c r="D15" s="4"/>
      <c r="E15" s="13"/>
      <c r="F15" s="13"/>
      <c r="G15" s="13"/>
      <c r="H15" s="3"/>
      <c r="I15" s="3"/>
      <c r="J15" s="3"/>
      <c r="K15" s="3"/>
    </row>
    <row r="16" spans="1:26" ht="15" customHeight="1" x14ac:dyDescent="0.35">
      <c r="A16" s="21">
        <v>1982</v>
      </c>
      <c r="B16" s="40">
        <v>9.9000000000000005E-2</v>
      </c>
      <c r="C16" s="40">
        <v>1.6E-2</v>
      </c>
      <c r="D16" s="4"/>
      <c r="E16" s="13"/>
      <c r="F16" s="13"/>
      <c r="G16" s="13"/>
      <c r="H16" s="3"/>
      <c r="I16" s="3"/>
      <c r="J16" s="3"/>
      <c r="K16" s="3"/>
    </row>
    <row r="17" spans="1:16" ht="15" customHeight="1" x14ac:dyDescent="0.35">
      <c r="A17" s="21">
        <v>1983</v>
      </c>
      <c r="B17" s="40">
        <v>0.1</v>
      </c>
      <c r="C17" s="40">
        <v>1.6E-2</v>
      </c>
      <c r="D17" s="4"/>
      <c r="E17" s="13"/>
      <c r="F17" s="13"/>
      <c r="G17" s="13"/>
      <c r="H17" s="3"/>
      <c r="I17" s="3"/>
      <c r="J17" s="3"/>
      <c r="K17" s="3"/>
    </row>
    <row r="18" spans="1:16" ht="15" customHeight="1" x14ac:dyDescent="0.35">
      <c r="A18" s="21">
        <v>1984</v>
      </c>
      <c r="B18" s="40">
        <v>0.1</v>
      </c>
      <c r="C18" s="40">
        <v>1.6E-2</v>
      </c>
      <c r="D18" s="4"/>
      <c r="E18" s="13"/>
      <c r="F18" s="13"/>
      <c r="G18" s="13"/>
      <c r="H18" s="3"/>
      <c r="I18" s="3"/>
      <c r="J18" s="3"/>
      <c r="K18" s="3"/>
    </row>
    <row r="19" spans="1:16" ht="15" customHeight="1" x14ac:dyDescent="0.35">
      <c r="A19" s="21">
        <v>1985</v>
      </c>
      <c r="B19" s="40">
        <v>0.10100000000000001</v>
      </c>
      <c r="C19" s="40">
        <v>1.7000000000000001E-2</v>
      </c>
      <c r="D19" s="4"/>
      <c r="E19" s="13"/>
      <c r="F19" s="13"/>
      <c r="G19" s="13"/>
      <c r="H19" s="3"/>
      <c r="I19" s="3"/>
      <c r="J19" s="3"/>
      <c r="K19" s="3"/>
    </row>
    <row r="20" spans="1:16" ht="15" customHeight="1" x14ac:dyDescent="0.35">
      <c r="A20" s="21">
        <v>1986</v>
      </c>
      <c r="B20" s="40">
        <v>0.10299999999999999</v>
      </c>
      <c r="C20" s="40">
        <v>1.7000000000000001E-2</v>
      </c>
      <c r="D20" s="4"/>
      <c r="E20" s="13"/>
      <c r="F20" s="13"/>
      <c r="G20" s="13"/>
      <c r="H20" s="3"/>
      <c r="I20" s="3"/>
      <c r="J20" s="3"/>
      <c r="K20" s="3"/>
    </row>
    <row r="21" spans="1:16" ht="15" customHeight="1" x14ac:dyDescent="0.35">
      <c r="A21" s="21">
        <v>1987</v>
      </c>
      <c r="B21" s="40">
        <v>0.106</v>
      </c>
      <c r="C21" s="40">
        <v>1.7000000000000001E-2</v>
      </c>
      <c r="D21" s="4"/>
      <c r="E21" s="13"/>
      <c r="F21" s="13"/>
      <c r="G21" s="13"/>
      <c r="H21" s="3"/>
      <c r="I21" s="3"/>
      <c r="J21" s="3"/>
      <c r="K21" s="3"/>
    </row>
    <row r="22" spans="1:16" ht="15" customHeight="1" x14ac:dyDescent="0.35">
      <c r="A22" s="21">
        <v>1988</v>
      </c>
      <c r="B22" s="40">
        <v>0.11</v>
      </c>
      <c r="C22" s="40">
        <v>1.7000000000000001E-2</v>
      </c>
      <c r="D22" s="4"/>
      <c r="E22" s="13"/>
      <c r="F22" s="13"/>
      <c r="G22" s="13"/>
      <c r="H22" s="3"/>
      <c r="I22" s="3"/>
      <c r="J22" s="3"/>
      <c r="K22" s="3"/>
    </row>
    <row r="23" spans="1:16" ht="15" customHeight="1" x14ac:dyDescent="0.35">
      <c r="A23" s="21">
        <v>1989</v>
      </c>
      <c r="B23" s="40">
        <v>0.114</v>
      </c>
      <c r="C23" s="40">
        <v>1.7999999999999999E-2</v>
      </c>
      <c r="D23" s="4"/>
      <c r="E23" s="13"/>
      <c r="F23" s="13"/>
      <c r="G23" s="13"/>
      <c r="H23" s="3"/>
      <c r="I23" s="3"/>
      <c r="J23" s="3"/>
      <c r="K23" s="3"/>
    </row>
    <row r="24" spans="1:16" ht="15" customHeight="1" x14ac:dyDescent="0.35">
      <c r="A24" s="21">
        <v>1990</v>
      </c>
      <c r="B24" s="40">
        <v>0.121</v>
      </c>
      <c r="C24" s="40">
        <v>1.7999999999999999E-2</v>
      </c>
      <c r="D24" s="4"/>
      <c r="E24" s="13"/>
      <c r="F24" s="13"/>
      <c r="G24" s="13"/>
      <c r="H24" s="3"/>
      <c r="I24" s="3"/>
      <c r="J24" s="3"/>
      <c r="K24" s="3"/>
    </row>
    <row r="25" spans="1:16" ht="15" customHeight="1" x14ac:dyDescent="0.35">
      <c r="A25" s="21">
        <v>1991</v>
      </c>
      <c r="B25" s="40">
        <v>0.128</v>
      </c>
      <c r="C25" s="40">
        <v>0.02</v>
      </c>
      <c r="D25" s="4"/>
      <c r="E25" s="13"/>
      <c r="F25" s="13"/>
      <c r="G25" s="13"/>
      <c r="H25" s="3"/>
      <c r="I25" s="3"/>
      <c r="J25" s="3"/>
      <c r="K25" s="3"/>
    </row>
    <row r="26" spans="1:16" ht="15" customHeight="1" x14ac:dyDescent="0.35">
      <c r="A26" s="21">
        <v>1992</v>
      </c>
      <c r="B26" s="40">
        <v>0.13100000000000001</v>
      </c>
      <c r="C26" s="40">
        <v>2.1000000000000001E-2</v>
      </c>
      <c r="D26" s="4"/>
      <c r="E26" s="13"/>
      <c r="F26" s="13"/>
      <c r="G26" s="13"/>
      <c r="H26" s="3"/>
      <c r="I26" s="3"/>
      <c r="J26" s="3"/>
      <c r="K26" s="3"/>
    </row>
    <row r="27" spans="1:16" ht="15" customHeight="1" x14ac:dyDescent="0.35">
      <c r="A27" s="21">
        <v>1993</v>
      </c>
      <c r="B27" s="40">
        <v>0.13300000000000001</v>
      </c>
      <c r="C27" s="40">
        <v>2.1999999999999999E-2</v>
      </c>
      <c r="D27" s="4"/>
      <c r="E27" s="13"/>
      <c r="F27" s="13"/>
      <c r="G27" s="13"/>
      <c r="H27" s="3"/>
      <c r="I27" s="3"/>
      <c r="J27" s="3"/>
      <c r="K27" s="3"/>
    </row>
    <row r="28" spans="1:16" ht="15" customHeight="1" x14ac:dyDescent="0.35">
      <c r="A28" s="21">
        <v>1994</v>
      </c>
      <c r="B28" s="40">
        <v>0.13300000000000001</v>
      </c>
      <c r="C28" s="40">
        <v>2.3E-2</v>
      </c>
      <c r="D28" s="4"/>
      <c r="E28" s="13"/>
      <c r="F28" s="13"/>
      <c r="G28" s="13"/>
      <c r="H28" s="3"/>
      <c r="I28" s="3"/>
      <c r="J28" s="3"/>
      <c r="K28" s="3"/>
    </row>
    <row r="29" spans="1:16" ht="15" customHeight="1" x14ac:dyDescent="0.35">
      <c r="A29" s="21">
        <v>1995</v>
      </c>
      <c r="B29" s="40">
        <v>0.13400000000000001</v>
      </c>
      <c r="C29" s="40">
        <v>2.4E-2</v>
      </c>
      <c r="D29" s="4"/>
      <c r="E29" s="13"/>
      <c r="F29" s="13"/>
      <c r="G29" s="13"/>
      <c r="H29" s="3"/>
      <c r="I29" s="3"/>
      <c r="J29" s="3"/>
      <c r="K29" s="3"/>
    </row>
    <row r="30" spans="1:16" ht="15" customHeight="1" x14ac:dyDescent="0.35">
      <c r="A30" s="21">
        <v>1996</v>
      </c>
      <c r="B30" s="40">
        <v>0.13300000000000001</v>
      </c>
      <c r="C30" s="40">
        <v>2.5000000000000001E-2</v>
      </c>
      <c r="D30" s="4"/>
      <c r="E30" s="13"/>
      <c r="F30" s="13"/>
      <c r="G30" s="13"/>
      <c r="H30" s="3"/>
      <c r="I30" s="3"/>
      <c r="J30" s="3"/>
      <c r="K30" s="3"/>
    </row>
    <row r="31" spans="1:16" ht="15" customHeight="1" x14ac:dyDescent="0.35">
      <c r="A31" s="21">
        <v>1997</v>
      </c>
      <c r="B31" s="40">
        <v>0.13200000000000001</v>
      </c>
      <c r="C31" s="40">
        <v>2.5000000000000001E-2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 ht="15" customHeight="1" x14ac:dyDescent="0.35">
      <c r="A32" s="21">
        <v>1998</v>
      </c>
      <c r="B32" s="40">
        <v>0.13200000000000001</v>
      </c>
      <c r="C32" s="40">
        <v>2.3E-2</v>
      </c>
    </row>
    <row r="33" spans="1:11" s="20" customFormat="1" ht="15" customHeight="1" x14ac:dyDescent="0.35">
      <c r="A33" s="21">
        <v>1999</v>
      </c>
      <c r="B33" s="40">
        <v>0.13200000000000001</v>
      </c>
      <c r="C33" s="40">
        <v>2.1999999999999999E-2</v>
      </c>
      <c r="D33" s="21"/>
      <c r="E33" s="15"/>
      <c r="F33" s="15"/>
      <c r="G33" s="15"/>
      <c r="H33" s="15"/>
      <c r="I33" s="15"/>
      <c r="J33" s="15"/>
      <c r="K33" s="15"/>
    </row>
    <row r="34" spans="1:11" ht="15" customHeight="1" x14ac:dyDescent="0.35">
      <c r="A34" s="21">
        <v>2000</v>
      </c>
      <c r="B34" s="40">
        <v>0.13300000000000001</v>
      </c>
      <c r="C34" s="40">
        <v>2.1999999999999999E-2</v>
      </c>
    </row>
    <row r="35" spans="1:11" ht="15" customHeight="1" x14ac:dyDescent="0.35">
      <c r="A35" s="21">
        <v>2001</v>
      </c>
      <c r="B35" s="40">
        <v>0.14000000000000001</v>
      </c>
      <c r="C35" s="40">
        <v>2.3E-2</v>
      </c>
    </row>
    <row r="36" spans="1:11" ht="15" customHeight="1" x14ac:dyDescent="0.35">
      <c r="A36" s="21">
        <v>2002</v>
      </c>
      <c r="B36" s="40">
        <v>0.14899999999999999</v>
      </c>
      <c r="C36" s="40">
        <v>2.4E-2</v>
      </c>
    </row>
    <row r="37" spans="1:11" ht="15" customHeight="1" x14ac:dyDescent="0.35">
      <c r="A37" s="21">
        <v>2003</v>
      </c>
      <c r="B37" s="40">
        <v>0.154</v>
      </c>
      <c r="C37" s="40">
        <v>2.5000000000000001E-2</v>
      </c>
    </row>
    <row r="38" spans="1:11" ht="15" customHeight="1" x14ac:dyDescent="0.35">
      <c r="A38" s="21">
        <v>2004</v>
      </c>
      <c r="B38" s="40">
        <v>0.155</v>
      </c>
      <c r="C38" s="40">
        <v>2.5000000000000001E-2</v>
      </c>
    </row>
    <row r="39" spans="1:11" ht="15" customHeight="1" x14ac:dyDescent="0.35">
      <c r="A39" s="21">
        <v>2005</v>
      </c>
      <c r="B39" s="40">
        <v>0.155</v>
      </c>
      <c r="C39" s="40">
        <v>2.5999999999999999E-2</v>
      </c>
    </row>
    <row r="40" spans="1:11" ht="15" customHeight="1" x14ac:dyDescent="0.35">
      <c r="A40" s="21">
        <v>2006</v>
      </c>
      <c r="B40" s="40">
        <v>0.157</v>
      </c>
      <c r="C40" s="40">
        <v>2.9000000000000001E-2</v>
      </c>
    </row>
    <row r="41" spans="1:11" ht="15" customHeight="1" x14ac:dyDescent="0.35">
      <c r="A41" s="21">
        <v>2007</v>
      </c>
      <c r="B41" s="40">
        <v>0.159</v>
      </c>
      <c r="C41" s="40">
        <v>0.03</v>
      </c>
    </row>
    <row r="42" spans="1:11" ht="15" customHeight="1" x14ac:dyDescent="0.35">
      <c r="A42" s="21">
        <v>2008</v>
      </c>
      <c r="B42" s="40">
        <v>0.16300000000000001</v>
      </c>
      <c r="C42" s="40">
        <v>3.2000000000000001E-2</v>
      </c>
    </row>
    <row r="43" spans="1:11" ht="15" customHeight="1" x14ac:dyDescent="0.35">
      <c r="A43" s="21">
        <v>2009</v>
      </c>
      <c r="B43" s="40">
        <v>0.17199999999999999</v>
      </c>
      <c r="C43" s="40">
        <v>3.4000000000000002E-2</v>
      </c>
    </row>
    <row r="44" spans="1:11" ht="15" customHeight="1" x14ac:dyDescent="0.35">
      <c r="A44" s="21">
        <v>2010</v>
      </c>
      <c r="B44" s="40">
        <v>0.17199999999999999</v>
      </c>
      <c r="C44" s="40">
        <v>3.5000000000000003E-2</v>
      </c>
    </row>
    <row r="45" spans="1:11" ht="15" customHeight="1" x14ac:dyDescent="0.35">
      <c r="A45" s="21">
        <v>2011</v>
      </c>
      <c r="B45" s="40">
        <v>0.17199999999999999</v>
      </c>
      <c r="C45" s="40">
        <v>3.5000000000000003E-2</v>
      </c>
    </row>
    <row r="46" spans="1:11" ht="15" customHeight="1" x14ac:dyDescent="0.35">
      <c r="A46" s="21">
        <v>2012</v>
      </c>
      <c r="B46" s="40">
        <v>0.17100000000000001</v>
      </c>
      <c r="C46" s="40">
        <v>3.5000000000000003E-2</v>
      </c>
    </row>
    <row r="47" spans="1:11" ht="15" customHeight="1" x14ac:dyDescent="0.35">
      <c r="A47" s="21">
        <v>2013</v>
      </c>
      <c r="B47" s="40">
        <v>0.16900000000000001</v>
      </c>
      <c r="C47" s="40">
        <v>3.5000000000000003E-2</v>
      </c>
    </row>
    <row r="48" spans="1:11" ht="15" customHeight="1" x14ac:dyDescent="0.35">
      <c r="A48" s="21">
        <v>2014</v>
      </c>
      <c r="B48" s="40">
        <v>0.17100000000000001</v>
      </c>
      <c r="C48" s="40">
        <v>3.5000000000000003E-2</v>
      </c>
    </row>
    <row r="49" spans="1:3" ht="15" customHeight="1" x14ac:dyDescent="0.35">
      <c r="A49" s="21">
        <v>2015</v>
      </c>
      <c r="B49" s="40">
        <v>0.17399999999999999</v>
      </c>
      <c r="C49" s="40">
        <v>3.5000000000000003E-2</v>
      </c>
    </row>
    <row r="50" spans="1:3" ht="15" customHeight="1" x14ac:dyDescent="0.35">
      <c r="A50" s="21">
        <v>2016</v>
      </c>
      <c r="B50" s="40">
        <v>0.17699999999999999</v>
      </c>
      <c r="C50" s="40">
        <v>3.5999999999999997E-2</v>
      </c>
    </row>
    <row r="51" spans="1:3" ht="15" customHeight="1" x14ac:dyDescent="0.35">
      <c r="A51" s="21">
        <v>2017</v>
      </c>
      <c r="B51" s="40">
        <v>0.17699999999999999</v>
      </c>
      <c r="C51" s="40">
        <v>3.5999999999999997E-2</v>
      </c>
    </row>
    <row r="52" spans="1:3" ht="15" customHeight="1" x14ac:dyDescent="0.35">
      <c r="A52" s="21">
        <v>2018</v>
      </c>
      <c r="B52" s="40">
        <v>0.17599999999999999</v>
      </c>
      <c r="C52" s="40">
        <v>3.5999999999999997E-2</v>
      </c>
    </row>
    <row r="53" spans="1:3" ht="15" customHeight="1" x14ac:dyDescent="0.35">
      <c r="A53" s="21">
        <v>2019</v>
      </c>
      <c r="B53" s="40">
        <v>0.17699999999999999</v>
      </c>
      <c r="C53" s="40">
        <v>3.6999999999999998E-2</v>
      </c>
    </row>
    <row r="54" spans="1:3" ht="15" customHeight="1" x14ac:dyDescent="0.35">
      <c r="A54" s="21">
        <v>2020</v>
      </c>
      <c r="B54" s="40">
        <v>0.19700000000000001</v>
      </c>
      <c r="C54" s="40">
        <v>3.9E-2</v>
      </c>
    </row>
    <row r="55" spans="1:3" ht="15" customHeight="1" x14ac:dyDescent="0.35">
      <c r="A55" s="21">
        <v>2021</v>
      </c>
      <c r="B55" s="40">
        <v>0.184</v>
      </c>
      <c r="C55" s="40">
        <v>3.7999999999999999E-2</v>
      </c>
    </row>
    <row r="56" spans="1:3" ht="15" customHeight="1" x14ac:dyDescent="0.35">
      <c r="A56" s="21">
        <v>2022</v>
      </c>
      <c r="B56" s="40">
        <v>0.17599999999999999</v>
      </c>
      <c r="C56" s="40">
        <v>3.6999999999999998E-2</v>
      </c>
    </row>
    <row r="57" spans="1:3" ht="15" customHeight="1" x14ac:dyDescent="0.35">
      <c r="A57" s="21">
        <v>2023</v>
      </c>
      <c r="B57" s="40">
        <v>0.17699999999999999</v>
      </c>
      <c r="C57" s="40">
        <v>3.6999999999999998E-2</v>
      </c>
    </row>
    <row r="58" spans="1:3" ht="15" customHeight="1" x14ac:dyDescent="0.35">
      <c r="A58" s="21">
        <v>2024</v>
      </c>
      <c r="B58" s="40">
        <v>0.18</v>
      </c>
      <c r="C58" s="40">
        <v>3.7999999999999999E-2</v>
      </c>
    </row>
    <row r="59" spans="1:3" ht="15" customHeight="1" x14ac:dyDescent="0.35">
      <c r="A59" s="17"/>
      <c r="B59" s="18"/>
      <c r="C59" s="19"/>
    </row>
    <row r="61" spans="1:3" ht="15" customHeight="1" x14ac:dyDescent="0.35">
      <c r="A61" s="35" t="s">
        <v>3</v>
      </c>
      <c r="C61" s="20"/>
    </row>
    <row r="91" spans="4:16" ht="15" customHeight="1" x14ac:dyDescent="0.35"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</row>
    <row r="93" spans="4:16" ht="15" customHeight="1" x14ac:dyDescent="0.35">
      <c r="L93" s="20"/>
      <c r="M93" s="20"/>
      <c r="N93" s="20"/>
      <c r="O93" s="20"/>
      <c r="P93" s="20"/>
    </row>
  </sheetData>
  <mergeCells count="1">
    <mergeCell ref="A5:C5"/>
  </mergeCells>
  <hyperlinks>
    <hyperlink ref="A2" r:id="rId1" xr:uid="{7874921A-E0BA-4BA5-9825-D54CE2E03CA7}"/>
    <hyperlink ref="A61" location="Contents!A1" display="Back to Table of Contents" xr:uid="{2766046D-67AF-4695-8B8B-DE489440904F}"/>
  </hyperlinks>
  <pageMargins left="0.5" right="0.5" top="0.5" bottom="0.5" header="0" footer="0"/>
  <pageSetup scale="92" orientation="landscape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BD9-3C3F-4971-81D8-D1283C84BE93}">
  <sheetPr>
    <pageSetUpPr fitToPage="1"/>
  </sheetPr>
  <dimension ref="A1:Z21"/>
  <sheetViews>
    <sheetView zoomScaleNormal="100" workbookViewId="0">
      <selection activeCell="A5" sqref="A5:C5"/>
    </sheetView>
  </sheetViews>
  <sheetFormatPr defaultColWidth="12.453125" defaultRowHeight="15" customHeight="1" x14ac:dyDescent="0.35"/>
  <cols>
    <col min="1" max="1" width="16.81640625" style="21" customWidth="1"/>
    <col min="2" max="2" width="25.81640625" style="15" customWidth="1"/>
    <col min="3" max="3" width="24" style="15" customWidth="1"/>
    <col min="4" max="4" width="15.7265625" style="21" customWidth="1"/>
    <col min="5" max="5" width="15.7265625" style="15" customWidth="1"/>
    <col min="6" max="11" width="10.7265625" style="15" customWidth="1"/>
    <col min="12" max="16384" width="12.453125" style="7"/>
  </cols>
  <sheetData>
    <row r="1" spans="1:26" s="23" customFormat="1" ht="15" customHeight="1" x14ac:dyDescent="0.35">
      <c r="A1" s="23" t="s">
        <v>20</v>
      </c>
      <c r="B1" s="24"/>
      <c r="E1" s="25"/>
      <c r="F1" s="24"/>
      <c r="G1" s="24"/>
      <c r="H1" s="24"/>
      <c r="I1" s="24"/>
      <c r="J1" s="24"/>
      <c r="K1" s="24"/>
      <c r="L1" s="24"/>
    </row>
    <row r="2" spans="1:26" s="1" customFormat="1" ht="15" customHeight="1" x14ac:dyDescent="0.35">
      <c r="A2" s="36" t="s">
        <v>21</v>
      </c>
      <c r="B2" s="3"/>
      <c r="D2" s="4"/>
      <c r="E2" s="3"/>
      <c r="F2" s="3"/>
      <c r="G2" s="3"/>
      <c r="H2" s="3"/>
      <c r="I2" s="3"/>
      <c r="J2" s="3"/>
      <c r="K2" s="3"/>
    </row>
    <row r="5" spans="1:26" ht="55" customHeight="1" x14ac:dyDescent="0.35">
      <c r="A5" s="48" t="s">
        <v>22</v>
      </c>
      <c r="B5" s="48"/>
      <c r="C5" s="48"/>
      <c r="D5" s="5"/>
      <c r="E5" s="6"/>
      <c r="F5" s="6"/>
      <c r="G5" s="6"/>
      <c r="H5" s="6"/>
      <c r="I5" s="6"/>
      <c r="J5" s="6"/>
      <c r="K5" s="6"/>
    </row>
    <row r="6" spans="1:26" ht="33" customHeight="1" x14ac:dyDescent="0.35">
      <c r="A6" s="49" t="s">
        <v>6</v>
      </c>
      <c r="B6" s="49"/>
      <c r="C6" s="4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 customHeight="1" x14ac:dyDescent="0.35">
      <c r="A7" s="26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customHeight="1" x14ac:dyDescent="0.35">
      <c r="A8" s="28"/>
      <c r="B8" s="29" t="s">
        <v>7</v>
      </c>
      <c r="C8" s="29" t="s">
        <v>8</v>
      </c>
      <c r="D8" s="7"/>
      <c r="E8" s="7"/>
      <c r="F8" s="7"/>
      <c r="G8" s="7"/>
      <c r="H8" s="7"/>
      <c r="I8" s="7"/>
      <c r="J8" s="7"/>
      <c r="K8" s="7"/>
    </row>
    <row r="9" spans="1:26" ht="15" customHeight="1" x14ac:dyDescent="0.35">
      <c r="A9" s="4">
        <v>2015</v>
      </c>
      <c r="B9" s="41">
        <v>6331</v>
      </c>
      <c r="C9" s="42">
        <v>7247</v>
      </c>
      <c r="D9" s="13"/>
      <c r="E9" s="13"/>
      <c r="F9" s="13"/>
      <c r="G9" s="13"/>
      <c r="H9" s="13"/>
      <c r="I9" s="13"/>
      <c r="J9" s="14"/>
      <c r="K9" s="14"/>
      <c r="L9" s="14"/>
      <c r="M9" s="14"/>
      <c r="N9" s="14"/>
      <c r="O9" s="14"/>
      <c r="P9" s="14"/>
      <c r="Q9" s="14"/>
    </row>
    <row r="10" spans="1:26" ht="15" customHeight="1" x14ac:dyDescent="0.35">
      <c r="A10" s="4">
        <v>2016</v>
      </c>
      <c r="B10" s="41">
        <v>6255</v>
      </c>
      <c r="C10" s="41">
        <v>7287</v>
      </c>
      <c r="D10" s="13"/>
      <c r="E10" s="13"/>
      <c r="F10" s="13"/>
      <c r="G10" s="13"/>
      <c r="H10" s="13"/>
      <c r="I10" s="13"/>
      <c r="J10" s="14"/>
      <c r="K10" s="14"/>
      <c r="L10" s="14"/>
      <c r="M10" s="14"/>
      <c r="N10" s="14"/>
      <c r="O10" s="14"/>
      <c r="P10" s="14"/>
      <c r="Q10" s="14"/>
    </row>
    <row r="11" spans="1:26" ht="15" customHeight="1" x14ac:dyDescent="0.35">
      <c r="A11" s="4">
        <v>2017</v>
      </c>
      <c r="B11" s="41">
        <v>6213</v>
      </c>
      <c r="C11" s="41">
        <v>7351</v>
      </c>
      <c r="D11" s="13"/>
      <c r="E11" s="13"/>
      <c r="F11" s="13"/>
      <c r="G11" s="13"/>
      <c r="H11" s="13"/>
      <c r="I11" s="13"/>
      <c r="J11" s="14"/>
      <c r="K11" s="14"/>
      <c r="L11" s="14"/>
      <c r="M11" s="14"/>
      <c r="N11" s="14"/>
      <c r="O11" s="14"/>
      <c r="P11" s="14"/>
      <c r="Q11" s="14"/>
    </row>
    <row r="12" spans="1:26" ht="15" customHeight="1" x14ac:dyDescent="0.35">
      <c r="A12" s="4">
        <v>2018</v>
      </c>
      <c r="B12" s="41">
        <v>6157</v>
      </c>
      <c r="C12" s="41">
        <v>7681</v>
      </c>
      <c r="D12" s="13"/>
      <c r="E12" s="13"/>
      <c r="F12" s="13"/>
      <c r="G12" s="13"/>
      <c r="H12" s="13"/>
      <c r="I12" s="13"/>
      <c r="J12" s="14"/>
      <c r="K12" s="14"/>
      <c r="L12" s="14"/>
      <c r="M12" s="14"/>
      <c r="N12" s="14"/>
      <c r="O12" s="14"/>
      <c r="P12" s="14"/>
      <c r="Q12" s="14"/>
    </row>
    <row r="13" spans="1:26" ht="15" customHeight="1" x14ac:dyDescent="0.35">
      <c r="A13" s="4">
        <v>2019</v>
      </c>
      <c r="B13" s="41">
        <v>6120</v>
      </c>
      <c r="C13" s="41">
        <v>8030</v>
      </c>
      <c r="D13" s="3"/>
      <c r="E13" s="3"/>
      <c r="F13" s="3"/>
      <c r="G13" s="3"/>
      <c r="I13" s="3"/>
      <c r="J13" s="7"/>
      <c r="K13" s="7"/>
    </row>
    <row r="14" spans="1:26" ht="15" customHeight="1" x14ac:dyDescent="0.35">
      <c r="A14" s="4">
        <v>2020</v>
      </c>
      <c r="B14" s="41">
        <v>6539</v>
      </c>
      <c r="C14" s="41">
        <v>8005</v>
      </c>
      <c r="D14" s="3"/>
      <c r="E14" s="3"/>
      <c r="F14" s="3"/>
      <c r="G14" s="3"/>
      <c r="H14" s="3"/>
      <c r="I14" s="3"/>
      <c r="J14" s="7"/>
      <c r="K14" s="7"/>
    </row>
    <row r="15" spans="1:26" ht="15" customHeight="1" x14ac:dyDescent="0.35">
      <c r="A15" s="4">
        <v>2021</v>
      </c>
      <c r="B15" s="41">
        <v>6385</v>
      </c>
      <c r="C15" s="41">
        <v>8341</v>
      </c>
      <c r="D15" s="3"/>
      <c r="E15" s="3"/>
      <c r="F15" s="3"/>
      <c r="G15" s="3"/>
      <c r="H15" s="3"/>
      <c r="I15" s="3"/>
      <c r="J15" s="7"/>
      <c r="K15" s="7"/>
    </row>
    <row r="16" spans="1:26" ht="15" customHeight="1" x14ac:dyDescent="0.35">
      <c r="A16" s="4">
        <v>2022</v>
      </c>
      <c r="B16" s="41">
        <v>6172</v>
      </c>
      <c r="C16" s="41">
        <v>8067</v>
      </c>
      <c r="D16" s="3"/>
      <c r="E16" s="3"/>
      <c r="F16" s="3"/>
      <c r="G16" s="3"/>
      <c r="H16" s="3"/>
      <c r="I16" s="3"/>
      <c r="J16" s="7"/>
      <c r="K16" s="7"/>
    </row>
    <row r="17" spans="1:14" ht="15" customHeight="1" x14ac:dyDescent="0.35">
      <c r="A17" s="4">
        <v>2023</v>
      </c>
      <c r="B17" s="41">
        <v>6180</v>
      </c>
      <c r="C17" s="41">
        <v>8389</v>
      </c>
      <c r="D17" s="3"/>
      <c r="E17" s="3"/>
      <c r="F17" s="3"/>
      <c r="G17" s="3"/>
      <c r="H17" s="3"/>
      <c r="I17" s="3"/>
      <c r="J17" s="7"/>
      <c r="K17" s="7"/>
    </row>
    <row r="18" spans="1:14" ht="15" customHeight="1" x14ac:dyDescent="0.35">
      <c r="A18" s="4">
        <v>2024</v>
      </c>
      <c r="B18" s="41">
        <v>6189</v>
      </c>
      <c r="C18" s="41">
        <v>8621</v>
      </c>
      <c r="D18" s="3"/>
      <c r="E18" s="3"/>
      <c r="F18" s="3"/>
      <c r="G18" s="3"/>
      <c r="H18" s="3"/>
      <c r="I18" s="3"/>
      <c r="J18" s="7"/>
      <c r="K18" s="7"/>
    </row>
    <row r="19" spans="1:14" ht="15" customHeight="1" x14ac:dyDescent="0.35">
      <c r="A19" s="17"/>
      <c r="B19" s="30"/>
      <c r="C19" s="31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1" spans="1:14" s="20" customFormat="1" ht="15" customHeight="1" x14ac:dyDescent="0.35">
      <c r="A21" s="35" t="s">
        <v>3</v>
      </c>
      <c r="B21" s="15"/>
      <c r="C21" s="15"/>
      <c r="D21" s="21"/>
      <c r="E21" s="15"/>
      <c r="F21" s="15"/>
      <c r="G21" s="15"/>
      <c r="H21" s="15"/>
      <c r="I21" s="15"/>
      <c r="J21" s="15"/>
      <c r="K21" s="15"/>
    </row>
  </sheetData>
  <mergeCells count="2">
    <mergeCell ref="A5:C5"/>
    <mergeCell ref="A6:C6"/>
  </mergeCells>
  <hyperlinks>
    <hyperlink ref="A21" location="Contents!A1" display="Back to Table of Contents" xr:uid="{CF749EE8-50AB-4B7D-8B81-F86963EAB75A}"/>
    <hyperlink ref="A2" r:id="rId1" xr:uid="{5FDAFF39-CC75-6B45-B428-E904A760A169}"/>
  </hyperlinks>
  <pageMargins left="0.5" right="0.5" top="0.5" bottom="0.5" header="0" footer="0"/>
  <pageSetup scale="51" orientation="landscape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9AD36-AAD3-4E26-B81B-E58B51182DF3}">
  <sheetPr>
    <pageSetUpPr fitToPage="1"/>
  </sheetPr>
  <dimension ref="A1:AA50"/>
  <sheetViews>
    <sheetView tabSelected="1" zoomScaleNormal="100" workbookViewId="0">
      <selection activeCell="A6" sqref="A6"/>
    </sheetView>
  </sheetViews>
  <sheetFormatPr defaultColWidth="12.453125" defaultRowHeight="15" customHeight="1" x14ac:dyDescent="0.35"/>
  <cols>
    <col min="1" max="1" width="9.453125" style="21" customWidth="1"/>
    <col min="2" max="2" width="13.1796875" style="15" customWidth="1"/>
    <col min="3" max="3" width="12.1796875" style="15" customWidth="1"/>
    <col min="4" max="4" width="11.26953125" style="7" customWidth="1"/>
    <col min="5" max="5" width="14.7265625" style="21" customWidth="1"/>
    <col min="6" max="6" width="14.7265625" style="15" customWidth="1"/>
    <col min="7" max="7" width="16.7265625" style="15" customWidth="1"/>
    <col min="8" max="8" width="11.26953125" style="15" customWidth="1"/>
    <col min="9" max="9" width="11.81640625" style="15" customWidth="1"/>
    <col min="10" max="10" width="14.7265625" style="15" customWidth="1"/>
    <col min="11" max="11" width="11.26953125" style="15" customWidth="1"/>
    <col min="12" max="12" width="10.7265625" style="15" customWidth="1"/>
    <col min="13" max="16384" width="12.453125" style="7"/>
  </cols>
  <sheetData>
    <row r="1" spans="1:27" s="23" customFormat="1" ht="15" customHeight="1" x14ac:dyDescent="0.35">
      <c r="A1" s="23" t="s">
        <v>20</v>
      </c>
      <c r="B1" s="24"/>
      <c r="E1" s="25"/>
      <c r="F1" s="24"/>
      <c r="G1" s="24"/>
      <c r="H1" s="24"/>
      <c r="I1" s="24"/>
      <c r="J1" s="24"/>
      <c r="K1" s="24"/>
      <c r="L1" s="24"/>
    </row>
    <row r="2" spans="1:27" s="1" customFormat="1" ht="15" customHeight="1" x14ac:dyDescent="0.35">
      <c r="A2" s="36" t="s">
        <v>21</v>
      </c>
      <c r="B2" s="3"/>
      <c r="D2" s="4"/>
      <c r="E2" s="3"/>
      <c r="F2" s="3"/>
      <c r="G2" s="3"/>
      <c r="H2" s="3"/>
      <c r="I2" s="3"/>
      <c r="J2" s="3"/>
      <c r="K2" s="3"/>
    </row>
    <row r="5" spans="1:27" ht="52.5" customHeight="1" x14ac:dyDescent="0.35">
      <c r="A5" s="48" t="s">
        <v>23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6"/>
    </row>
    <row r="6" spans="1:27" ht="21" customHeight="1" x14ac:dyDescent="0.35">
      <c r="A6" s="22" t="s">
        <v>9</v>
      </c>
      <c r="B6" s="39"/>
      <c r="C6" s="9"/>
      <c r="D6" s="9"/>
      <c r="E6" s="9"/>
      <c r="F6" s="9"/>
      <c r="G6" s="9"/>
      <c r="H6" s="9"/>
      <c r="I6" s="9"/>
      <c r="J6" s="9"/>
      <c r="K6" s="9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15" customHeight="1" x14ac:dyDescent="0.35">
      <c r="A7" s="32"/>
      <c r="B7" s="27"/>
      <c r="C7" s="11"/>
      <c r="D7" s="33"/>
      <c r="E7" s="12"/>
      <c r="F7" s="11"/>
      <c r="G7" s="11"/>
      <c r="H7" s="11"/>
      <c r="I7" s="11"/>
      <c r="J7" s="11"/>
      <c r="K7" s="11"/>
      <c r="L7" s="11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45" customHeight="1" x14ac:dyDescent="0.35">
      <c r="A8" s="45"/>
      <c r="B8" s="45" t="s">
        <v>10</v>
      </c>
      <c r="C8" s="45" t="s">
        <v>11</v>
      </c>
      <c r="D8" s="45" t="s">
        <v>12</v>
      </c>
      <c r="E8" s="45" t="s">
        <v>13</v>
      </c>
      <c r="F8" s="45" t="s">
        <v>14</v>
      </c>
      <c r="G8" s="45" t="s">
        <v>15</v>
      </c>
      <c r="H8" s="45" t="s">
        <v>16</v>
      </c>
      <c r="I8" s="45" t="s">
        <v>17</v>
      </c>
      <c r="J8" s="45" t="s">
        <v>18</v>
      </c>
      <c r="K8" s="45" t="s">
        <v>19</v>
      </c>
    </row>
    <row r="9" spans="1:27" ht="15" customHeight="1" x14ac:dyDescent="0.35">
      <c r="A9" s="21">
        <v>2015</v>
      </c>
      <c r="B9" s="43">
        <v>3252</v>
      </c>
      <c r="C9" s="43">
        <v>675</v>
      </c>
      <c r="D9" s="43">
        <v>352</v>
      </c>
      <c r="E9" s="43">
        <v>2712</v>
      </c>
      <c r="F9" s="43">
        <v>261</v>
      </c>
      <c r="G9" s="43">
        <v>489</v>
      </c>
      <c r="H9" s="43">
        <v>1113</v>
      </c>
      <c r="I9" s="43">
        <v>328</v>
      </c>
      <c r="J9" s="43">
        <v>1728</v>
      </c>
      <c r="K9" s="43">
        <v>611</v>
      </c>
    </row>
    <row r="10" spans="1:27" ht="15" customHeight="1" x14ac:dyDescent="0.35">
      <c r="A10" s="21">
        <v>2016</v>
      </c>
      <c r="B10" s="43">
        <v>3120</v>
      </c>
      <c r="C10" s="43">
        <v>661</v>
      </c>
      <c r="D10" s="43">
        <v>356</v>
      </c>
      <c r="E10" s="43">
        <v>2638</v>
      </c>
      <c r="F10" s="43">
        <v>237</v>
      </c>
      <c r="G10" s="43">
        <v>526</v>
      </c>
      <c r="H10" s="43">
        <v>1112</v>
      </c>
      <c r="I10" s="43">
        <v>304</v>
      </c>
      <c r="J10" s="43">
        <v>1795</v>
      </c>
      <c r="K10" s="43">
        <v>604</v>
      </c>
    </row>
    <row r="11" spans="1:27" ht="15" customHeight="1" x14ac:dyDescent="0.35">
      <c r="A11" s="21">
        <v>2017</v>
      </c>
      <c r="B11" s="43">
        <v>3095</v>
      </c>
      <c r="C11" s="43">
        <v>616</v>
      </c>
      <c r="D11" s="43">
        <v>359</v>
      </c>
      <c r="E11" s="43">
        <v>2590</v>
      </c>
      <c r="F11" s="43">
        <v>222</v>
      </c>
      <c r="G11" s="43">
        <v>546</v>
      </c>
      <c r="H11" s="43">
        <v>1133</v>
      </c>
      <c r="I11" s="43">
        <v>304</v>
      </c>
      <c r="J11" s="43">
        <v>1890</v>
      </c>
      <c r="K11" s="43">
        <v>578</v>
      </c>
    </row>
    <row r="12" spans="1:27" ht="15" customHeight="1" x14ac:dyDescent="0.35">
      <c r="A12" s="21">
        <v>2018</v>
      </c>
      <c r="B12" s="43">
        <v>2976</v>
      </c>
      <c r="C12" s="43">
        <v>580</v>
      </c>
      <c r="D12" s="43">
        <v>365</v>
      </c>
      <c r="E12" s="43">
        <v>2572</v>
      </c>
      <c r="F12" s="43">
        <v>253</v>
      </c>
      <c r="G12" s="43">
        <v>598</v>
      </c>
      <c r="H12" s="43">
        <v>1180</v>
      </c>
      <c r="I12" s="43">
        <v>316</v>
      </c>
      <c r="J12" s="43">
        <v>2068</v>
      </c>
      <c r="K12" s="43">
        <v>570</v>
      </c>
    </row>
    <row r="13" spans="1:27" ht="15" customHeight="1" x14ac:dyDescent="0.35">
      <c r="A13" s="21">
        <v>2019</v>
      </c>
      <c r="B13" s="43">
        <v>2880</v>
      </c>
      <c r="C13" s="43">
        <v>547</v>
      </c>
      <c r="D13" s="43">
        <v>375</v>
      </c>
      <c r="E13" s="43">
        <v>2650</v>
      </c>
      <c r="F13" s="43">
        <v>262</v>
      </c>
      <c r="G13" s="43">
        <v>657</v>
      </c>
      <c r="H13" s="43">
        <v>1206</v>
      </c>
      <c r="I13" s="43">
        <v>319</v>
      </c>
      <c r="J13" s="43">
        <v>2143</v>
      </c>
      <c r="K13" s="43">
        <v>560</v>
      </c>
    </row>
    <row r="14" spans="1:27" ht="15" customHeight="1" x14ac:dyDescent="0.35">
      <c r="A14" s="21">
        <v>2020</v>
      </c>
      <c r="B14" s="43">
        <v>2703</v>
      </c>
      <c r="C14" s="43">
        <v>547</v>
      </c>
      <c r="D14" s="43">
        <v>419</v>
      </c>
      <c r="E14" s="43">
        <v>2361</v>
      </c>
      <c r="F14" s="43">
        <v>263</v>
      </c>
      <c r="G14" s="43">
        <v>683</v>
      </c>
      <c r="H14" s="43">
        <v>1165</v>
      </c>
      <c r="I14" s="43">
        <v>341</v>
      </c>
      <c r="J14" s="43">
        <v>2013</v>
      </c>
      <c r="K14" s="43">
        <v>533</v>
      </c>
    </row>
    <row r="15" spans="1:27" ht="15" customHeight="1" x14ac:dyDescent="0.35">
      <c r="A15" s="21">
        <v>2021</v>
      </c>
      <c r="B15" s="43">
        <v>2571</v>
      </c>
      <c r="C15" s="43">
        <v>489</v>
      </c>
      <c r="D15" s="43">
        <v>407</v>
      </c>
      <c r="E15" s="43">
        <v>2699</v>
      </c>
      <c r="F15" s="43">
        <v>263</v>
      </c>
      <c r="G15" s="43">
        <v>731</v>
      </c>
      <c r="H15" s="43">
        <v>1134</v>
      </c>
      <c r="I15" s="43">
        <v>389</v>
      </c>
      <c r="J15" s="43">
        <v>2308</v>
      </c>
      <c r="K15" s="43">
        <v>526</v>
      </c>
    </row>
    <row r="16" spans="1:27" ht="15" customHeight="1" x14ac:dyDescent="0.35">
      <c r="A16" s="21">
        <v>2022</v>
      </c>
      <c r="B16" s="43">
        <v>2303</v>
      </c>
      <c r="C16" s="43">
        <v>473</v>
      </c>
      <c r="D16" s="43">
        <v>383</v>
      </c>
      <c r="E16" s="43">
        <v>2460</v>
      </c>
      <c r="F16" s="43">
        <v>267</v>
      </c>
      <c r="G16" s="43">
        <v>744</v>
      </c>
      <c r="H16" s="43">
        <v>1092</v>
      </c>
      <c r="I16" s="43">
        <v>339</v>
      </c>
      <c r="J16" s="43">
        <v>2176</v>
      </c>
      <c r="K16" s="43">
        <v>481</v>
      </c>
    </row>
    <row r="17" spans="1:11" ht="15" customHeight="1" x14ac:dyDescent="0.35">
      <c r="A17" s="21">
        <v>2023</v>
      </c>
      <c r="B17" s="43">
        <v>2186</v>
      </c>
      <c r="C17" s="43">
        <v>418</v>
      </c>
      <c r="D17" s="43">
        <v>389</v>
      </c>
      <c r="E17" s="43">
        <v>2437</v>
      </c>
      <c r="F17" s="43">
        <v>279</v>
      </c>
      <c r="G17" s="43">
        <v>891</v>
      </c>
      <c r="H17" s="43">
        <v>1151</v>
      </c>
      <c r="I17" s="43">
        <v>324</v>
      </c>
      <c r="J17" s="43">
        <v>2240</v>
      </c>
      <c r="K17" s="43">
        <v>466</v>
      </c>
    </row>
    <row r="18" spans="1:11" ht="15" customHeight="1" x14ac:dyDescent="0.35">
      <c r="A18" s="38"/>
      <c r="B18" s="46"/>
      <c r="C18" s="46"/>
      <c r="D18" s="47"/>
      <c r="E18" s="38"/>
      <c r="F18" s="46"/>
      <c r="G18" s="46"/>
      <c r="H18" s="46"/>
      <c r="I18" s="46"/>
      <c r="J18" s="46"/>
      <c r="K18" s="46"/>
    </row>
    <row r="20" spans="1:11" ht="15" customHeight="1" x14ac:dyDescent="0.35">
      <c r="A20" s="35" t="s">
        <v>3</v>
      </c>
    </row>
    <row r="41" spans="12:12" ht="15" customHeight="1" x14ac:dyDescent="0.35">
      <c r="L41" s="7"/>
    </row>
    <row r="42" spans="12:12" ht="15" customHeight="1" x14ac:dyDescent="0.35">
      <c r="L42" s="44"/>
    </row>
    <row r="43" spans="12:12" ht="15" customHeight="1" x14ac:dyDescent="0.35">
      <c r="L43" s="44"/>
    </row>
    <row r="44" spans="12:12" ht="15" customHeight="1" x14ac:dyDescent="0.35">
      <c r="L44" s="44"/>
    </row>
    <row r="45" spans="12:12" ht="15" customHeight="1" x14ac:dyDescent="0.35">
      <c r="L45" s="44"/>
    </row>
    <row r="46" spans="12:12" ht="15" customHeight="1" x14ac:dyDescent="0.35">
      <c r="L46" s="44"/>
    </row>
    <row r="47" spans="12:12" ht="15" customHeight="1" x14ac:dyDescent="0.35">
      <c r="L47" s="44"/>
    </row>
    <row r="48" spans="12:12" ht="15" customHeight="1" x14ac:dyDescent="0.35">
      <c r="L48" s="44"/>
    </row>
    <row r="49" spans="12:12" ht="15" customHeight="1" x14ac:dyDescent="0.35">
      <c r="L49" s="44"/>
    </row>
    <row r="50" spans="12:12" ht="15" customHeight="1" x14ac:dyDescent="0.35">
      <c r="L50" s="44"/>
    </row>
  </sheetData>
  <mergeCells count="1">
    <mergeCell ref="A5:K5"/>
  </mergeCells>
  <hyperlinks>
    <hyperlink ref="A20" location="Contents!A1" display="Back to Table of Contents" xr:uid="{9391FD43-1363-407F-BBC4-10F40B1E695A}"/>
    <hyperlink ref="A2" r:id="rId1" xr:uid="{23E11190-9921-9E45-83C9-2952CFA62788}"/>
  </hyperlinks>
  <pageMargins left="0.5" right="0.5" top="0.5" bottom="0.5" header="0" footer="0"/>
  <pageSetup scale="92" orientation="landscape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e26e3-d331-493e-9b3e-2ac7932c1442" xsi:nil="true"/>
    <lcf76f155ced4ddcb4097134ff3c332f xmlns="ac0c214b-8b59-4400-93bb-a62d444a0ad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9ECB3AECD16438955B584616818B0" ma:contentTypeVersion="24" ma:contentTypeDescription="Create a new document." ma:contentTypeScope="" ma:versionID="229e5e51dbb65e18d7c8a8daa8a920a7">
  <xsd:schema xmlns:xsd="http://www.w3.org/2001/XMLSchema" xmlns:xs="http://www.w3.org/2001/XMLSchema" xmlns:p="http://schemas.microsoft.com/office/2006/metadata/properties" xmlns:ns2="ac0c214b-8b59-4400-93bb-a62d444a0ad3" xmlns:ns3="964e26e3-d331-493e-9b3e-2ac7932c1442" targetNamespace="http://schemas.microsoft.com/office/2006/metadata/properties" ma:root="true" ma:fieldsID="6bf53335434f221a657a011781cfbe64" ns2:_="" ns3:_="">
    <xsd:import namespace="ac0c214b-8b59-4400-93bb-a62d444a0ad3"/>
    <xsd:import namespace="964e26e3-d331-493e-9b3e-2ac7932c1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c214b-8b59-4400-93bb-a62d444a0a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7926047-f4e6-412c-9f40-19e239cc5a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e26e3-d331-493e-9b3e-2ac7932c14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5670e87-f953-4c7a-a9c8-0d6b75d85c74}" ma:internalName="TaxCatchAll" ma:showField="CatchAllData" ma:web="964e26e3-d331-493e-9b3e-2ac7932c14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EE9282-61B0-444B-90CF-FE737B069E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200DF1-157F-4745-A4C0-9F2A73E0EB98}">
  <ds:schemaRefs>
    <ds:schemaRef ds:uri="ac0c214b-8b59-4400-93bb-a62d444a0ad3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964e26e3-d331-493e-9b3e-2ac7932c1442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36421C9-ED78-45FD-922B-068B27FE8A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0c214b-8b59-4400-93bb-a62d444a0ad3"/>
    <ds:schemaRef ds:uri="964e26e3-d331-493e-9b3e-2ac7932c14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Figure 1-1</vt:lpstr>
      <vt:lpstr>Figure 1-2</vt:lpstr>
      <vt:lpstr>Figure 1-3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Berry</dc:creator>
  <cp:keywords/>
  <dc:description/>
  <cp:lastModifiedBy>Melissa Lux</cp:lastModifiedBy>
  <cp:revision/>
  <dcterms:created xsi:type="dcterms:W3CDTF">2023-11-15T21:07:11Z</dcterms:created>
  <dcterms:modified xsi:type="dcterms:W3CDTF">2026-05-26T15:52:28Z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0x01010019A9ECB3AECD16438955B584616818B0</vt:lpwstr>
  </property>
  <property fmtid="{D5CDD505-2E9C-101B-9397-08002B2CF9AE}" pid="3" name="_dlc_DocIdItemGuid">
    <vt:lpwstr>5de96dfb-46bc-4194-b6cd-777976fbe0fc</vt:lpwstr>
  </property>
  <property fmtid="{D5CDD505-2E9C-101B-9397-08002B2CF9AE}" pid="4" name="MediaServiceImageTags">
    <vt:lpwstr/>
  </property>
</Properties>
</file>