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pac.sharepoint.com/sites/FS-Publications/Shared Documents/March Reports/Mar26 Report to Congress/CH 01_Mar26_Context_RB/__Excel file to publish with figure data/"/>
    </mc:Choice>
  </mc:AlternateContent>
  <xr:revisionPtr revIDLastSave="816" documentId="8_{70D23E15-B238-4405-82C6-E276E24A18D4}" xr6:coauthVersionLast="47" xr6:coauthVersionMax="47" xr10:uidLastSave="{67AD3E57-4C8E-704B-BDE7-952F33F39621}"/>
  <bookViews>
    <workbookView xWindow="1820" yWindow="760" windowWidth="28660" windowHeight="20020" xr2:uid="{2D3770CB-DF82-4DD7-85EF-9504A6BA157D}"/>
  </bookViews>
  <sheets>
    <sheet name="Contents" sheetId="21" r:id="rId1"/>
    <sheet name="Figure 1-1" sheetId="32" r:id="rId2"/>
    <sheet name="Figure 1-2" sheetId="34" r:id="rId3"/>
    <sheet name="Figure 1-3" sheetId="38" r:id="rId4"/>
    <sheet name="Figure 1-4" sheetId="14" r:id="rId5"/>
    <sheet name="Figure 1-5" sheetId="52" r:id="rId6"/>
    <sheet name="Figure 1-6" sheetId="29" r:id="rId7"/>
    <sheet name="Figure 1-7" sheetId="49" r:id="rId8"/>
    <sheet name="Figure 1-8" sheetId="53" r:id="rId9"/>
    <sheet name="Figure 1-9" sheetId="54" r:id="rId10"/>
    <sheet name="Figure 1-10" sheetId="50" r:id="rId11"/>
    <sheet name="Figure 1-12" sheetId="51" r:id="rId12"/>
    <sheet name="Figure 1-13" sheetId="55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1" l="1"/>
  <c r="A15" i="21"/>
  <c r="A14" i="21"/>
  <c r="A13" i="21"/>
  <c r="A11" i="21"/>
  <c r="A10" i="21"/>
  <c r="A18" i="21"/>
  <c r="A1" i="55"/>
  <c r="A1" i="54" l="1"/>
  <c r="A1" i="53"/>
  <c r="A1" i="52" l="1"/>
  <c r="A1" i="51"/>
  <c r="A1" i="50"/>
  <c r="A1" i="49"/>
  <c r="A1" i="29"/>
  <c r="A1" i="14"/>
  <c r="A1" i="38"/>
  <c r="A1" i="34"/>
  <c r="A1" i="32"/>
  <c r="A16" i="21"/>
  <c r="A12" i="21"/>
  <c r="A9" i="21"/>
  <c r="A8" i="21"/>
  <c r="A7" i="21"/>
</calcChain>
</file>

<file path=xl/sharedStrings.xml><?xml version="1.0" encoding="utf-8"?>
<sst xmlns="http://schemas.openxmlformats.org/spreadsheetml/2006/main" count="98" uniqueCount="66">
  <si>
    <r>
      <t xml:space="preserve">This file presents the data, not otherwise shown or labeled in the chapter, underlying the figures in Chapter 1 of MedPAC's March 2026 </t>
    </r>
    <r>
      <rPr>
        <i/>
        <sz val="11"/>
        <color theme="0"/>
        <rFont val="Avenir Next LT Pro"/>
        <family val="2"/>
      </rPr>
      <t>Report to the Congress: Medicare Payment Policy</t>
    </r>
  </si>
  <si>
    <t>https://www.medpac.gov/wp-content/uploads/2026/03/Mar26_Ch1_MedPAC_Report_To_Congress_SEC.pdf</t>
  </si>
  <si>
    <t>Contents</t>
  </si>
  <si>
    <r>
      <rPr>
        <b/>
        <sz val="11"/>
        <color rgb="FFCA512C"/>
        <rFont val="Avenir Next LT Pro"/>
        <family val="2"/>
      </rPr>
      <t xml:space="preserve">Figure 1-1. </t>
    </r>
    <r>
      <rPr>
        <b/>
        <sz val="11"/>
        <color rgb="FF2D5088"/>
        <rFont val="Avenir Next LT Pro"/>
        <family val="2"/>
      </rPr>
      <t xml:space="preserve">
National health care spending has grown as a share of U.S. GDP</t>
    </r>
  </si>
  <si>
    <t>Spending as a share of GDP (in percent)</t>
  </si>
  <si>
    <t>National health care spending</t>
  </si>
  <si>
    <t>Medicare spending</t>
  </si>
  <si>
    <t>Back to Table of Contents</t>
  </si>
  <si>
    <r>
      <rPr>
        <b/>
        <sz val="11"/>
        <color rgb="FFCA512C"/>
        <rFont val="Avenir Next LT Pro"/>
        <family val="2"/>
      </rPr>
      <t xml:space="preserve">Figure 1-2.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Medicare spending is projected to constitute 5 percent of GDP by 2035</t>
    </r>
  </si>
  <si>
    <t>Medicare spending as a share of GDP (in percent)</t>
  </si>
  <si>
    <t>Medicare Trustees</t>
  </si>
  <si>
    <t>Congressional Budget Office</t>
  </si>
  <si>
    <t>Historical</t>
  </si>
  <si>
    <t>Projected</t>
  </si>
  <si>
    <r>
      <rPr>
        <b/>
        <sz val="11"/>
        <color rgb="FFCA512C"/>
        <rFont val="Avenir Next LT Pro"/>
        <family val="2"/>
      </rPr>
      <t xml:space="preserve">Figure 1-3.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Medicare enrollment has accelerated as the baby-boom generation ages into Medicare</t>
    </r>
  </si>
  <si>
    <t>Medicare beneficiaries 
(in millions)</t>
  </si>
  <si>
    <r>
      <rPr>
        <b/>
        <sz val="11"/>
        <color rgb="FFCA512C"/>
        <rFont val="Avenir Next LT Pro"/>
        <family val="2"/>
      </rPr>
      <t xml:space="preserve">Figure 1-4.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 xml:space="preserve">In recent years, a declining share of Medicare beneficiaries have qualified for the program due to disability </t>
    </r>
  </si>
  <si>
    <t>Share of beneficiaries who qualify for Medicare due to disability (in percent)</t>
  </si>
  <si>
    <r>
      <rPr>
        <b/>
        <sz val="11"/>
        <color rgb="FFCA512C"/>
        <rFont val="Avenir Next LT Pro"/>
        <family val="2"/>
      </rPr>
      <t xml:space="preserve">Figure 1-5.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An increasing share of Medicare beneficiaries report being in “very good” health, 2015–2022</t>
    </r>
  </si>
  <si>
    <t>Share of Medicare beneficiaries reporting a given health status (in percent)</t>
  </si>
  <si>
    <t>Poor</t>
  </si>
  <si>
    <t>Fair</t>
  </si>
  <si>
    <t>Good</t>
  </si>
  <si>
    <t>Very good</t>
  </si>
  <si>
    <t>Excellent</t>
  </si>
  <si>
    <r>
      <rPr>
        <b/>
        <sz val="11"/>
        <color rgb="FFCA512C"/>
        <rFont val="Avenir Next LT Pro"/>
        <family val="2"/>
      </rPr>
      <t xml:space="preserve">Figure 1-6.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People born in 1980 are projected to have several more years of life expectancy at age 65 than people born in 1940</t>
    </r>
  </si>
  <si>
    <t>Years of life expectancy at age 65</t>
  </si>
  <si>
    <t>Cohort year of birth</t>
  </si>
  <si>
    <t>Male</t>
  </si>
  <si>
    <t>Female</t>
  </si>
  <si>
    <r>
      <rPr>
        <b/>
        <sz val="11"/>
        <color rgb="FFCA512C"/>
        <rFont val="Avenir Next LT Pro"/>
        <family val="2"/>
      </rPr>
      <t xml:space="preserve">Figure 1-7.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Medicare spending per beneficiary has grown faster for Part B than for Part A and Part D, 2015–2024</t>
    </r>
  </si>
  <si>
    <t>Medicare spending per beneficiary (in dollars)</t>
  </si>
  <si>
    <t>Part A</t>
  </si>
  <si>
    <t>Part B</t>
  </si>
  <si>
    <t>Part D</t>
  </si>
  <si>
    <r>
      <rPr>
        <b/>
        <sz val="11"/>
        <color rgb="FFCA512C"/>
        <rFont val="Avenir Next LT Pro"/>
        <family val="2"/>
      </rPr>
      <t xml:space="preserve">Figure 1-8.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The number of workers per Medicare beneficiary is declining</t>
    </r>
  </si>
  <si>
    <t>Workers per Medicare beneficiary</t>
  </si>
  <si>
    <r>
      <rPr>
        <b/>
        <sz val="11"/>
        <color rgb="FFCA512C"/>
        <rFont val="Avenir Next LT Pro"/>
        <family val="2"/>
      </rPr>
      <t xml:space="preserve">Figure 1-9.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Medicare spending on Part B and Part D is equivalent to a sizable share of federal income taxes</t>
    </r>
  </si>
  <si>
    <t>Medicare spending on Part B and Part D as a share of federal income taxes</t>
  </si>
  <si>
    <t>Percent</t>
  </si>
  <si>
    <r>
      <rPr>
        <b/>
        <sz val="11"/>
        <color rgb="FFCA512C"/>
        <rFont val="Avenir Next LT Pro"/>
        <family val="2"/>
      </rPr>
      <t xml:space="preserve">Figure 1-10.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Medicare's largest funding source has shifted from Medicare payroll taxes to the U.S.'s general revenues</t>
    </r>
  </si>
  <si>
    <t>Share of GDP (in percent)</t>
  </si>
  <si>
    <t>Medicare payroll taxes</t>
  </si>
  <si>
    <t>Tax on benefits</t>
  </si>
  <si>
    <t>Premiums</t>
  </si>
  <si>
    <t>State payments and drug fees</t>
  </si>
  <si>
    <t>General revenues</t>
  </si>
  <si>
    <t>Trust-fund deficit</t>
  </si>
  <si>
    <t>Total Medicare spending</t>
  </si>
  <si>
    <r>
      <rPr>
        <b/>
        <sz val="11"/>
        <color rgb="FFCA512C"/>
        <rFont val="Avenir Next LT Pro"/>
        <family val="2"/>
      </rPr>
      <t xml:space="preserve">Figure 1-12.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Some health care staff occupations have grown faster than others, 2012–2024</t>
    </r>
  </si>
  <si>
    <t>Occupation</t>
  </si>
  <si>
    <t>Registered nurses</t>
  </si>
  <si>
    <t>Licensed practical nurses</t>
  </si>
  <si>
    <t>Nursing assistants</t>
  </si>
  <si>
    <t>Home health aides and personal care aides</t>
  </si>
  <si>
    <t>Health technologists and technicians</t>
  </si>
  <si>
    <t>Medical assistants</t>
  </si>
  <si>
    <t>Healthcare social workers</t>
  </si>
  <si>
    <t>Pharmacists</t>
  </si>
  <si>
    <t>Rehabilitative therapists</t>
  </si>
  <si>
    <t>Physical therapists (not shown)</t>
  </si>
  <si>
    <t>Occupational therapists (not shown)</t>
  </si>
  <si>
    <t>Speech–language pathologists (not shown)</t>
  </si>
  <si>
    <r>
      <rPr>
        <b/>
        <sz val="11"/>
        <color rgb="FFCA512C"/>
        <rFont val="Avenir Next LT Pro"/>
        <family val="2"/>
      </rPr>
      <t xml:space="preserve">Figure 1-13. </t>
    </r>
    <r>
      <rPr>
        <b/>
        <sz val="11"/>
        <rFont val="Avenir Next LT Pro"/>
        <family val="2"/>
      </rPr>
      <t xml:space="preserve">
</t>
    </r>
    <r>
      <rPr>
        <b/>
        <sz val="11"/>
        <color rgb="FF2D5088"/>
        <rFont val="Avenir Next LT Pro"/>
        <family val="2"/>
      </rPr>
      <t>The number of physical therapist assistants has grown, while the number of physical therapy aides (who have less training) has remained flat</t>
    </r>
  </si>
  <si>
    <t>Physical therapist assistants</t>
  </si>
  <si>
    <t>Physical therapist aides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</si>
</sst>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General_)"/>
    <numFmt numFmtId="167" formatCode="#,##0.0"/>
    <numFmt numFmtId="168" formatCode="&quot;$&quot;#,##0.0_);\(&quot;$&quot;#,##0.0\)"/>
    <numFmt numFmtId="169" formatCode="&quot;$&quot;#,##0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Avenir Next LT Pro"/>
      <family val="2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2D5088"/>
      <name val="Avenir Next LT Pro"/>
      <family val="2"/>
    </font>
    <font>
      <b/>
      <sz val="11"/>
      <color rgb="FFCA512C"/>
      <name val="Avenir Next LT Pro"/>
      <family val="2"/>
    </font>
    <font>
      <i/>
      <sz val="11"/>
      <name val="Avenir Next LT Pro"/>
      <family val="2"/>
    </font>
    <font>
      <sz val="11"/>
      <color theme="0"/>
      <name val="Avenir Next LT Pro"/>
      <family val="2"/>
    </font>
    <font>
      <i/>
      <sz val="11"/>
      <color theme="0"/>
      <name val="Avenir Next LT Pro"/>
      <family val="2"/>
    </font>
    <font>
      <u/>
      <sz val="11"/>
      <color theme="10"/>
      <name val="Calibri"/>
      <family val="2"/>
      <scheme val="minor"/>
    </font>
    <font>
      <sz val="11"/>
      <color rgb="FF2D5088"/>
      <name val="Avenir Next LT Pro"/>
      <family val="2"/>
    </font>
    <font>
      <u/>
      <sz val="11"/>
      <color rgb="FF2D5088"/>
      <name val="Avenir Next LT Pro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venir Next LT Pro"/>
      <family val="2"/>
    </font>
    <font>
      <sz val="7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name val="Courier New"/>
      <family val="3"/>
    </font>
    <font>
      <sz val="10"/>
      <name val="Courier New"/>
      <family val="3"/>
    </font>
    <font>
      <sz val="11"/>
      <color rgb="FF9C6500"/>
      <name val="Calibri"/>
      <family val="2"/>
      <scheme val="minor"/>
    </font>
    <font>
      <sz val="10"/>
      <name val="Courier"/>
      <family val="3"/>
    </font>
    <font>
      <sz val="9.5"/>
      <color rgb="FF000000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8"/>
      <color theme="3"/>
      <name val="Calibri Light"/>
      <family val="2"/>
      <scheme val="major"/>
    </font>
    <font>
      <sz val="12"/>
      <color theme="1"/>
      <name val="Avenir Next LT Pro"/>
      <family val="2"/>
    </font>
    <font>
      <sz val="10"/>
      <name val="Courier"/>
    </font>
    <font>
      <i/>
      <sz val="11"/>
      <color theme="1"/>
      <name val="Avenir Next LT Pro"/>
      <family val="2"/>
    </font>
    <font>
      <b/>
      <i/>
      <sz val="11"/>
      <name val="Avenir Next LT Pro"/>
      <family val="2"/>
    </font>
  </fonts>
  <fills count="36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8" applyNumberFormat="0" applyAlignment="0" applyProtection="0"/>
    <xf numFmtId="0" fontId="26" fillId="8" borderId="9" applyNumberFormat="0" applyAlignment="0" applyProtection="0"/>
    <xf numFmtId="0" fontId="27" fillId="8" borderId="8" applyNumberFormat="0" applyAlignment="0" applyProtection="0"/>
    <xf numFmtId="0" fontId="28" fillId="0" borderId="10" applyNumberFormat="0" applyFill="0" applyAlignment="0" applyProtection="0"/>
    <xf numFmtId="0" fontId="29" fillId="9" borderId="11" applyNumberFormat="0" applyAlignment="0" applyProtection="0"/>
    <xf numFmtId="0" fontId="30" fillId="0" borderId="0" applyNumberFormat="0" applyFill="0" applyBorder="0" applyAlignment="0" applyProtection="0"/>
    <xf numFmtId="0" fontId="1" fillId="10" borderId="12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6" fontId="4" fillId="0" borderId="0" applyNumberFormat="0" applyFont="0" applyBorder="0">
      <alignment horizontal="center"/>
    </xf>
    <xf numFmtId="168" fontId="35" fillId="0" borderId="0"/>
    <xf numFmtId="44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36" fillId="0" borderId="0" applyNumberFormat="0" applyFont="0" applyBorder="0" applyAlignment="0">
      <alignment horizontal="center" wrapText="1"/>
    </xf>
    <xf numFmtId="166" fontId="4" fillId="0" borderId="0" applyNumberFormat="0" applyBorder="0">
      <alignment horizontal="center"/>
    </xf>
    <xf numFmtId="0" fontId="39" fillId="0" borderId="0"/>
    <xf numFmtId="9" fontId="40" fillId="0" borderId="0" applyFont="0" applyFill="0" applyBorder="0" applyAlignment="0" applyProtection="0"/>
    <xf numFmtId="0" fontId="1" fillId="0" borderId="0"/>
    <xf numFmtId="0" fontId="39" fillId="0" borderId="0"/>
    <xf numFmtId="0" fontId="41" fillId="6" borderId="0" applyNumberFormat="0" applyBorder="0" applyAlignment="0" applyProtection="0"/>
    <xf numFmtId="0" fontId="33" fillId="14" borderId="0" applyNumberFormat="0" applyBorder="0" applyAlignment="0" applyProtection="0"/>
    <xf numFmtId="0" fontId="33" fillId="18" borderId="0" applyNumberFormat="0" applyBorder="0" applyAlignment="0" applyProtection="0"/>
    <xf numFmtId="0" fontId="33" fillId="22" borderId="0" applyNumberFormat="0" applyBorder="0" applyAlignment="0" applyProtection="0"/>
    <xf numFmtId="0" fontId="33" fillId="26" borderId="0" applyNumberFormat="0" applyBorder="0" applyAlignment="0" applyProtection="0"/>
    <xf numFmtId="0" fontId="33" fillId="30" borderId="0" applyNumberFormat="0" applyBorder="0" applyAlignment="0" applyProtection="0"/>
    <xf numFmtId="0" fontId="33" fillId="34" borderId="0" applyNumberFormat="0" applyBorder="0" applyAlignment="0" applyProtection="0"/>
    <xf numFmtId="0" fontId="38" fillId="0" borderId="0"/>
    <xf numFmtId="44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7" fillId="0" borderId="0"/>
    <xf numFmtId="0" fontId="37" fillId="0" borderId="0"/>
    <xf numFmtId="166" fontId="42" fillId="0" borderId="0"/>
    <xf numFmtId="0" fontId="43" fillId="0" borderId="0"/>
    <xf numFmtId="168" fontId="45" fillId="0" borderId="0">
      <alignment horizontal="left" indent="1"/>
    </xf>
    <xf numFmtId="166" fontId="4" fillId="0" borderId="0">
      <alignment horizontal="left" indent="1"/>
    </xf>
    <xf numFmtId="166" fontId="4" fillId="0" borderId="0">
      <alignment horizontal="left" indent="2"/>
    </xf>
    <xf numFmtId="166" fontId="4" fillId="0" borderId="1" applyNumberFormat="0" applyFont="0" applyBorder="0">
      <alignment horizontal="right"/>
    </xf>
    <xf numFmtId="0" fontId="46" fillId="0" borderId="0"/>
    <xf numFmtId="0" fontId="44" fillId="0" borderId="0"/>
    <xf numFmtId="0" fontId="4" fillId="0" borderId="0"/>
    <xf numFmtId="0" fontId="47" fillId="0" borderId="0" applyNumberFormat="0" applyFill="0" applyBorder="0" applyAlignment="0" applyProtection="0"/>
    <xf numFmtId="9" fontId="49" fillId="0" borderId="0" applyFont="0" applyFill="0" applyBorder="0" applyAlignment="0" applyProtection="0"/>
  </cellStyleXfs>
  <cellXfs count="134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8" fillId="0" borderId="0" xfId="2" applyNumberFormat="1" applyFont="1" applyAlignment="1">
      <alignment wrapText="1"/>
    </xf>
    <xf numFmtId="1" fontId="8" fillId="0" borderId="0" xfId="2" applyNumberFormat="1" applyFont="1" applyAlignment="1">
      <alignment horizontal="center"/>
    </xf>
    <xf numFmtId="0" fontId="9" fillId="0" borderId="0" xfId="2" applyFont="1"/>
    <xf numFmtId="0" fontId="8" fillId="0" borderId="1" xfId="2" applyFont="1" applyBorder="1" applyAlignment="1">
      <alignment horizontal="center" wrapText="1"/>
    </xf>
    <xf numFmtId="0" fontId="8" fillId="0" borderId="3" xfId="2" applyFont="1" applyBorder="1"/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9" fillId="0" borderId="0" xfId="2" applyNumberFormat="1" applyFont="1"/>
    <xf numFmtId="0" fontId="9" fillId="0" borderId="0" xfId="2" applyFont="1" applyAlignment="1">
      <alignment horizontal="center"/>
    </xf>
    <xf numFmtId="164" fontId="9" fillId="0" borderId="0" xfId="2" applyNumberFormat="1" applyFont="1" applyAlignment="1">
      <alignment horizontal="right" wrapText="1"/>
    </xf>
    <xf numFmtId="0" fontId="6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9" fillId="0" borderId="0" xfId="3" applyFont="1"/>
    <xf numFmtId="0" fontId="9" fillId="0" borderId="0" xfId="2" applyFont="1" applyAlignment="1">
      <alignment horizontal="left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12" fillId="0" borderId="0" xfId="2" applyFont="1" applyAlignment="1">
      <alignment horizontal="left"/>
    </xf>
    <xf numFmtId="0" fontId="8" fillId="0" borderId="0" xfId="2" applyFont="1" applyAlignment="1">
      <alignment horizontal="center" wrapText="1"/>
    </xf>
    <xf numFmtId="0" fontId="8" fillId="0" borderId="1" xfId="2" applyFont="1" applyBorder="1"/>
    <xf numFmtId="0" fontId="9" fillId="2" borderId="4" xfId="2" applyFont="1" applyFill="1" applyBorder="1" applyAlignment="1">
      <alignment horizontal="left" wrapText="1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wrapText="1"/>
    </xf>
    <xf numFmtId="164" fontId="9" fillId="0" borderId="3" xfId="2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left"/>
    </xf>
    <xf numFmtId="1" fontId="16" fillId="0" borderId="0" xfId="1" applyNumberFormat="1" applyFont="1" applyAlignment="1"/>
    <xf numFmtId="0" fontId="16" fillId="0" borderId="0" xfId="1" applyNumberFormat="1" applyFont="1" applyAlignment="1">
      <alignment horizontal="left"/>
    </xf>
    <xf numFmtId="0" fontId="16" fillId="0" borderId="0" xfId="0" applyFont="1"/>
    <xf numFmtId="0" fontId="8" fillId="0" borderId="3" xfId="2" applyFont="1" applyBorder="1" applyAlignment="1">
      <alignment horizontal="center" wrapText="1"/>
    </xf>
    <xf numFmtId="1" fontId="8" fillId="0" borderId="0" xfId="2" applyNumberFormat="1" applyFont="1" applyAlignment="1">
      <alignment horizontal="left"/>
    </xf>
    <xf numFmtId="0" fontId="8" fillId="0" borderId="1" xfId="2" applyFont="1" applyBorder="1" applyAlignment="1">
      <alignment horizontal="left" wrapText="1"/>
    </xf>
    <xf numFmtId="0" fontId="15" fillId="0" borderId="0" xfId="9"/>
    <xf numFmtId="0" fontId="34" fillId="0" borderId="0" xfId="2" applyFont="1"/>
    <xf numFmtId="167" fontId="48" fillId="0" borderId="0" xfId="8" applyNumberFormat="1" applyFont="1" applyAlignment="1">
      <alignment horizontal="right"/>
    </xf>
    <xf numFmtId="0" fontId="12" fillId="0" borderId="1" xfId="2" applyFont="1" applyBorder="1" applyAlignment="1">
      <alignment horizontal="left"/>
    </xf>
    <xf numFmtId="0" fontId="12" fillId="0" borderId="3" xfId="2" applyFont="1" applyBorder="1" applyAlignment="1">
      <alignment horizontal="left"/>
    </xf>
    <xf numFmtId="0" fontId="9" fillId="2" borderId="16" xfId="2" applyFont="1" applyFill="1" applyBorder="1" applyAlignment="1">
      <alignment horizontal="center" wrapText="1"/>
    </xf>
    <xf numFmtId="164" fontId="9" fillId="0" borderId="0" xfId="2" applyNumberFormat="1" applyFont="1" applyAlignment="1">
      <alignment horizontal="center" wrapText="1"/>
    </xf>
    <xf numFmtId="0" fontId="9" fillId="2" borderId="4" xfId="2" applyFont="1" applyFill="1" applyBorder="1" applyAlignment="1">
      <alignment horizontal="center" wrapText="1"/>
    </xf>
    <xf numFmtId="0" fontId="6" fillId="0" borderId="0" xfId="10" applyNumberFormat="1" applyFont="1" applyFill="1" applyBorder="1" applyAlignment="1">
      <alignment horizontal="left"/>
    </xf>
    <xf numFmtId="9" fontId="6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9" fillId="0" borderId="1" xfId="2" applyFont="1" applyBorder="1" applyAlignment="1">
      <alignment horizontal="center"/>
    </xf>
    <xf numFmtId="1" fontId="8" fillId="0" borderId="0" xfId="2" applyNumberFormat="1" applyFont="1" applyAlignment="1">
      <alignment horizontal="left" wrapText="1"/>
    </xf>
    <xf numFmtId="1" fontId="8" fillId="0" borderId="0" xfId="2" applyNumberFormat="1" applyFont="1"/>
    <xf numFmtId="164" fontId="5" fillId="0" borderId="0" xfId="0" applyNumberFormat="1" applyFont="1" applyAlignment="1">
      <alignment horizontal="center"/>
    </xf>
    <xf numFmtId="0" fontId="9" fillId="2" borderId="16" xfId="2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9" fillId="0" borderId="0" xfId="2" applyNumberFormat="1" applyFont="1" applyAlignment="1">
      <alignment horizontal="center"/>
    </xf>
    <xf numFmtId="0" fontId="9" fillId="0" borderId="2" xfId="2" applyFont="1" applyBorder="1" applyAlignment="1">
      <alignment horizontal="left"/>
    </xf>
    <xf numFmtId="164" fontId="9" fillId="0" borderId="2" xfId="2" applyNumberFormat="1" applyFont="1" applyBorder="1" applyAlignment="1">
      <alignment horizontal="center"/>
    </xf>
    <xf numFmtId="0" fontId="6" fillId="2" borderId="4" xfId="2" applyFont="1" applyFill="1" applyBorder="1" applyAlignment="1">
      <alignment horizontal="center" wrapText="1"/>
    </xf>
    <xf numFmtId="0" fontId="9" fillId="0" borderId="1" xfId="2" applyFont="1" applyBorder="1" applyAlignment="1">
      <alignment horizontal="left"/>
    </xf>
    <xf numFmtId="165" fontId="9" fillId="0" borderId="0" xfId="2" applyNumberFormat="1" applyFont="1" applyAlignment="1">
      <alignment horizontal="center"/>
    </xf>
    <xf numFmtId="169" fontId="6" fillId="0" borderId="0" xfId="2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169" fontId="6" fillId="0" borderId="1" xfId="2" applyNumberFormat="1" applyFont="1" applyBorder="1" applyAlignment="1">
      <alignment horizontal="left"/>
    </xf>
    <xf numFmtId="0" fontId="9" fillId="0" borderId="1" xfId="2" applyFont="1" applyBorder="1"/>
    <xf numFmtId="0" fontId="34" fillId="0" borderId="0" xfId="2" applyFont="1" applyAlignment="1">
      <alignment horizontal="left" indent="1"/>
    </xf>
    <xf numFmtId="0" fontId="6" fillId="0" borderId="14" xfId="0" applyFont="1" applyBorder="1" applyAlignment="1">
      <alignment horizontal="left" indent="1"/>
    </xf>
    <xf numFmtId="164" fontId="9" fillId="0" borderId="1" xfId="2" applyNumberFormat="1" applyFont="1" applyBorder="1" applyAlignment="1">
      <alignment horizontal="center" wrapText="1"/>
    </xf>
    <xf numFmtId="0" fontId="9" fillId="35" borderId="4" xfId="2" applyFont="1" applyFill="1" applyBorder="1" applyAlignment="1">
      <alignment horizontal="left" wrapText="1"/>
    </xf>
    <xf numFmtId="0" fontId="9" fillId="35" borderId="4" xfId="2" applyFont="1" applyFill="1" applyBorder="1" applyAlignment="1">
      <alignment horizontal="center" wrapText="1"/>
    </xf>
    <xf numFmtId="0" fontId="9" fillId="35" borderId="4" xfId="2" applyFont="1" applyFill="1" applyBorder="1" applyAlignment="1">
      <alignment horizontal="center"/>
    </xf>
    <xf numFmtId="3" fontId="9" fillId="0" borderId="0" xfId="2" applyNumberFormat="1" applyFont="1" applyAlignment="1">
      <alignment horizontal="center" wrapText="1"/>
    </xf>
    <xf numFmtId="3" fontId="9" fillId="0" borderId="0" xfId="2" applyNumberFormat="1" applyFont="1" applyAlignment="1">
      <alignment horizontal="center"/>
    </xf>
    <xf numFmtId="0" fontId="50" fillId="0" borderId="1" xfId="2" applyFont="1" applyBorder="1" applyAlignment="1">
      <alignment horizontal="left"/>
    </xf>
    <xf numFmtId="1" fontId="51" fillId="0" borderId="1" xfId="2" applyNumberFormat="1" applyFont="1" applyBorder="1" applyAlignment="1">
      <alignment horizontal="left"/>
    </xf>
    <xf numFmtId="0" fontId="5" fillId="2" borderId="4" xfId="0" applyFont="1" applyFill="1" applyBorder="1" applyAlignment="1">
      <alignment horizontal="center" wrapText="1"/>
    </xf>
    <xf numFmtId="0" fontId="8" fillId="0" borderId="1" xfId="2" applyFont="1" applyBorder="1" applyAlignment="1">
      <alignment horizontal="center"/>
    </xf>
    <xf numFmtId="0" fontId="17" fillId="0" borderId="0" xfId="9" applyFont="1" applyFill="1" applyAlignment="1">
      <alignment horizontal="left"/>
    </xf>
    <xf numFmtId="0" fontId="6" fillId="0" borderId="14" xfId="0" applyFont="1" applyBorder="1" applyAlignment="1">
      <alignment horizontal="left"/>
    </xf>
    <xf numFmtId="165" fontId="6" fillId="0" borderId="0" xfId="10" applyNumberFormat="1" applyFont="1" applyBorder="1" applyAlignment="1">
      <alignment horizontal="center"/>
    </xf>
    <xf numFmtId="165" fontId="6" fillId="0" borderId="0" xfId="1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165" fontId="9" fillId="0" borderId="1" xfId="10" applyNumberFormat="1" applyFont="1" applyBorder="1" applyAlignment="1">
      <alignment horizontal="center"/>
    </xf>
    <xf numFmtId="0" fontId="6" fillId="0" borderId="15" xfId="8" applyFont="1" applyBorder="1" applyAlignment="1">
      <alignment horizontal="left"/>
    </xf>
    <xf numFmtId="165" fontId="6" fillId="0" borderId="2" xfId="8" applyNumberFormat="1" applyFont="1" applyBorder="1" applyAlignment="1">
      <alignment horizontal="center"/>
    </xf>
    <xf numFmtId="165" fontId="6" fillId="0" borderId="0" xfId="8" applyNumberFormat="1" applyFont="1" applyAlignment="1">
      <alignment horizontal="center"/>
    </xf>
    <xf numFmtId="3" fontId="6" fillId="0" borderId="0" xfId="0" applyNumberFormat="1" applyFont="1" applyProtection="1">
      <protection locked="0"/>
    </xf>
    <xf numFmtId="165" fontId="6" fillId="0" borderId="0" xfId="0" applyNumberFormat="1" applyFont="1" applyAlignment="1">
      <alignment horizontal="center" vertical="center"/>
    </xf>
    <xf numFmtId="0" fontId="6" fillId="0" borderId="0" xfId="8" applyFont="1" applyAlignment="1">
      <alignment horizontal="left"/>
    </xf>
    <xf numFmtId="0" fontId="6" fillId="0" borderId="17" xfId="8" applyFont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9" fontId="6" fillId="0" borderId="0" xfId="0" applyNumberFormat="1" applyFont="1" applyAlignment="1">
      <alignment vertical="center"/>
    </xf>
    <xf numFmtId="164" fontId="6" fillId="0" borderId="1" xfId="0" applyNumberFormat="1" applyFont="1" applyBorder="1" applyAlignment="1">
      <alignment horizontal="center"/>
    </xf>
    <xf numFmtId="164" fontId="6" fillId="0" borderId="3" xfId="2" applyNumberFormat="1" applyFont="1" applyBorder="1" applyAlignment="1">
      <alignment horizontal="right" wrapText="1"/>
    </xf>
    <xf numFmtId="164" fontId="6" fillId="0" borderId="0" xfId="2" applyNumberFormat="1" applyFont="1" applyAlignment="1">
      <alignment horizontal="right" wrapText="1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6" fillId="0" borderId="0" xfId="2" applyFont="1"/>
    <xf numFmtId="0" fontId="9" fillId="0" borderId="0" xfId="2" applyFont="1" applyAlignment="1">
      <alignment horizontal="center" wrapText="1"/>
    </xf>
    <xf numFmtId="165" fontId="6" fillId="0" borderId="0" xfId="10" applyNumberFormat="1" applyFont="1" applyFill="1" applyBorder="1" applyAlignment="1">
      <alignment horizontal="center"/>
    </xf>
    <xf numFmtId="164" fontId="6" fillId="0" borderId="0" xfId="10" applyNumberFormat="1" applyFont="1" applyFill="1" applyBorder="1" applyAlignment="1">
      <alignment horizontal="center"/>
    </xf>
    <xf numFmtId="0" fontId="6" fillId="2" borderId="4" xfId="2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0" borderId="0" xfId="2" applyFont="1" applyAlignment="1">
      <alignment horizontal="center" wrapText="1"/>
    </xf>
    <xf numFmtId="169" fontId="6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center" wrapText="1"/>
    </xf>
    <xf numFmtId="169" fontId="6" fillId="0" borderId="0" xfId="2" applyNumberFormat="1" applyFont="1" applyAlignment="1">
      <alignment horizontal="center"/>
    </xf>
    <xf numFmtId="169" fontId="6" fillId="0" borderId="0" xfId="1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164" fontId="6" fillId="0" borderId="0" xfId="1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0" fontId="6" fillId="0" borderId="1" xfId="2" applyFont="1" applyBorder="1" applyAlignment="1">
      <alignment horizontal="left"/>
    </xf>
    <xf numFmtId="165" fontId="6" fillId="0" borderId="1" xfId="2" applyNumberFormat="1" applyFont="1" applyBorder="1" applyAlignment="1">
      <alignment horizontal="center"/>
    </xf>
    <xf numFmtId="165" fontId="9" fillId="0" borderId="0" xfId="86" applyNumberFormat="1" applyFont="1" applyFill="1" applyBorder="1" applyAlignment="1">
      <alignment horizontal="center"/>
    </xf>
    <xf numFmtId="165" fontId="6" fillId="0" borderId="0" xfId="61" applyNumberFormat="1" applyFont="1" applyAlignment="1">
      <alignment horizontal="center"/>
    </xf>
    <xf numFmtId="165" fontId="9" fillId="0" borderId="1" xfId="86" applyNumberFormat="1" applyFont="1" applyFill="1" applyBorder="1" applyAlignment="1">
      <alignment horizontal="center"/>
    </xf>
    <xf numFmtId="165" fontId="6" fillId="0" borderId="1" xfId="61" applyNumberFormat="1" applyFont="1" applyBorder="1" applyAlignment="1">
      <alignment horizontal="center"/>
    </xf>
    <xf numFmtId="165" fontId="9" fillId="0" borderId="1" xfId="2" applyNumberFormat="1" applyFont="1" applyBorder="1" applyAlignment="1">
      <alignment horizontal="center"/>
    </xf>
    <xf numFmtId="0" fontId="6" fillId="35" borderId="18" xfId="0" applyFont="1" applyFill="1" applyBorder="1" applyAlignment="1">
      <alignment horizontal="left"/>
    </xf>
    <xf numFmtId="1" fontId="9" fillId="35" borderId="4" xfId="86" applyNumberFormat="1" applyFont="1" applyFill="1" applyBorder="1" applyAlignment="1">
      <alignment horizontal="center"/>
    </xf>
    <xf numFmtId="1" fontId="9" fillId="35" borderId="4" xfId="2" applyNumberFormat="1" applyFont="1" applyFill="1" applyBorder="1" applyAlignment="1">
      <alignment horizontal="center"/>
    </xf>
    <xf numFmtId="1" fontId="6" fillId="35" borderId="4" xfId="61" applyNumberFormat="1" applyFont="1" applyFill="1" applyBorder="1" applyAlignment="1">
      <alignment horizontal="center"/>
    </xf>
    <xf numFmtId="3" fontId="9" fillId="0" borderId="0" xfId="86" applyNumberFormat="1" applyFont="1" applyFill="1" applyBorder="1" applyAlignment="1">
      <alignment horizontal="center"/>
    </xf>
    <xf numFmtId="3" fontId="6" fillId="0" borderId="0" xfId="61" applyNumberFormat="1" applyFont="1" applyAlignment="1">
      <alignment horizontal="center"/>
    </xf>
    <xf numFmtId="1" fontId="10" fillId="0" borderId="0" xfId="2" applyNumberFormat="1" applyFont="1" applyAlignment="1">
      <alignment horizontal="left" wrapText="1"/>
    </xf>
    <xf numFmtId="1" fontId="8" fillId="0" borderId="0" xfId="2" applyNumberFormat="1" applyFont="1" applyAlignment="1">
      <alignment horizontal="left" wrapText="1"/>
    </xf>
    <xf numFmtId="1" fontId="8" fillId="0" borderId="1" xfId="2" applyNumberFormat="1" applyFon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87">
    <cellStyle name="1indent" xfId="78" xr:uid="{D354BA4F-5CE0-419C-8903-23BF4E3AF215}"/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1 2" xfId="64" xr:uid="{06BFEA99-B039-4414-8F05-6F04E41412FB}"/>
    <cellStyle name="60% - Accent2" xfId="35" builtinId="36" customBuiltin="1"/>
    <cellStyle name="60% - Accent2 2" xfId="65" xr:uid="{F8153815-3B31-4039-8E96-A0A1FFBAAF85}"/>
    <cellStyle name="60% - Accent3" xfId="39" builtinId="40" customBuiltin="1"/>
    <cellStyle name="60% - Accent3 2" xfId="66" xr:uid="{A0BA2253-6168-4BA1-A007-F5CB643B893D}"/>
    <cellStyle name="60% - Accent4" xfId="43" builtinId="44" customBuiltin="1"/>
    <cellStyle name="60% - Accent4 2" xfId="67" xr:uid="{37B28145-15A1-4AC2-A1F3-02E61DB5D0B9}"/>
    <cellStyle name="60% - Accent5" xfId="47" builtinId="48" customBuiltin="1"/>
    <cellStyle name="60% - Accent5 2" xfId="68" xr:uid="{AEF2BD8B-8586-49C0-9A41-EAF2799F96BF}"/>
    <cellStyle name="60% - Accent6" xfId="51" builtinId="52" customBuiltin="1"/>
    <cellStyle name="60% - Accent6 2" xfId="69" xr:uid="{139A5F8C-60CA-432A-B2D6-47AF721B31BB}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enter" xfId="52" xr:uid="{5B8E06B2-6828-44F9-B2AB-7D8B99FBEAD2}"/>
    <cellStyle name="Center 2" xfId="57" xr:uid="{F72D7EF0-6D7F-492F-B0EC-EDC17CCCF6F0}"/>
    <cellStyle name="Check Cell" xfId="23" builtinId="23" customBuiltin="1"/>
    <cellStyle name="Comma" xfId="10" builtinId="3"/>
    <cellStyle name="Comma 2" xfId="55" xr:uid="{83B63281-8796-4C78-9CA3-2E0AEB0DDF50}"/>
    <cellStyle name="Comma 2 2" xfId="73" xr:uid="{5607EF9D-F562-4EAD-8DF4-AA4287A4FD06}"/>
    <cellStyle name="Comma 3" xfId="72" xr:uid="{52B5A3D7-AB4A-4035-9AEE-B5E19E4A1C35}"/>
    <cellStyle name="Currency 2" xfId="54" xr:uid="{20826720-D33E-40EA-B630-ED95A6D3DDB5}"/>
    <cellStyle name="Currency 3" xfId="71" xr:uid="{FFA579AC-90C0-45A7-9FA1-BBF132D2AACE}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Hyperlink" xfId="9" builtinId="8"/>
    <cellStyle name="Hyperlink 2" xfId="1" xr:uid="{F62EF651-0AF2-4D76-A897-078BE25D1184}"/>
    <cellStyle name="Indent-1" xfId="79" xr:uid="{843F6EB9-9F7A-4720-A444-D501FBFB2170}"/>
    <cellStyle name="Indent-2" xfId="80" xr:uid="{15FB991A-E4C1-4F8C-BCCA-42BB6DFDD067}"/>
    <cellStyle name="Input" xfId="19" builtinId="20" customBuiltin="1"/>
    <cellStyle name="Linked Cell" xfId="22" builtinId="24" customBuiltin="1"/>
    <cellStyle name="Neutral" xfId="18" builtinId="28" customBuiltin="1"/>
    <cellStyle name="Neutral 2" xfId="63" xr:uid="{334941EF-A547-4B8C-8B3C-508CD7112200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" xfId="53" xr:uid="{73B1DDA1-6D86-4FFF-995F-3FE92C9ED35C}"/>
    <cellStyle name="Normal 2 2" xfId="8" xr:uid="{23CCEDA7-010E-794F-A1C7-44338454456A}"/>
    <cellStyle name="Normal 2 3" xfId="2" xr:uid="{ECE83DEA-DD35-49AF-9134-A9BE426BEC52}"/>
    <cellStyle name="Normal 2 3 2" xfId="59" xr:uid="{DB7D5EF0-E2CE-4914-AB66-DC27D624DC85}"/>
    <cellStyle name="Normal 2 4" xfId="75" xr:uid="{B6E3AF69-E604-4CFC-A2F3-4F45D8150F41}"/>
    <cellStyle name="Normal 3" xfId="58" xr:uid="{F43869F5-40E5-44DE-8D9D-BFBF028A8DE8}"/>
    <cellStyle name="Normal 3 2" xfId="4" xr:uid="{28306C29-0BE6-4D03-9292-2158B9566E69}"/>
    <cellStyle name="Normal 3 2 2" xfId="82" xr:uid="{8F862FF1-BF96-468E-8FE0-69EE5524DD5B}"/>
    <cellStyle name="Normal 3 2 3" xfId="76" xr:uid="{CF184D55-8A57-424A-BF8C-D93BE3EF6AF4}"/>
    <cellStyle name="Normal 4" xfId="70" xr:uid="{33023EC1-51D0-4D10-A128-26D584640F6C}"/>
    <cellStyle name="Normal 4 2" xfId="62" xr:uid="{0A610E45-674E-4488-B2BE-45ECEBBF4957}"/>
    <cellStyle name="Normal 4 3" xfId="77" xr:uid="{F10DC667-768C-44C6-A795-0D31F37167A6}"/>
    <cellStyle name="Normal 5" xfId="61" xr:uid="{0838D573-304E-4AAD-B55B-67C5161601C6}"/>
    <cellStyle name="Normal 5 10" xfId="3" xr:uid="{E5831D86-DFD6-4D28-9DC6-024B90C789D5}"/>
    <cellStyle name="Normal 6" xfId="74" xr:uid="{6CC61546-F57F-4648-8285-F3BC80E37934}"/>
    <cellStyle name="Normal 7" xfId="83" xr:uid="{2B95ED18-2E05-41C3-BE78-60A49CB7714E}"/>
    <cellStyle name="Normal 8" xfId="84" xr:uid="{BD090C33-6651-4752-B3C7-AA0072628ED1}"/>
    <cellStyle name="Note" xfId="25" builtinId="10" customBuiltin="1"/>
    <cellStyle name="Output" xfId="20" builtinId="21" customBuiltin="1"/>
    <cellStyle name="Percent 2" xfId="56" xr:uid="{4EEC8381-1DEC-423C-AE17-3A182BFBA354}"/>
    <cellStyle name="Percent 2 2" xfId="60" xr:uid="{6259A7BA-79F5-4FF1-A73C-A2E587B2A31C}"/>
    <cellStyle name="Percent 3" xfId="86" xr:uid="{FD47E201-D6CC-4496-B1F7-B5A14E9286DC}"/>
    <cellStyle name="Right" xfId="81" xr:uid="{3C97408C-FF15-4452-A1FB-5DD257EECBF7}"/>
    <cellStyle name="Title" xfId="11" builtinId="15" customBuiltin="1"/>
    <cellStyle name="Title 2" xfId="85" xr:uid="{D2D8718C-D75D-43FF-B9F3-3781CD1595CD}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colors>
    <mruColors>
      <color rgb="FFDDE6F3"/>
      <color rgb="FFCA512C"/>
      <color rgb="FF2D5088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736600</xdr:colOff>
      <xdr:row>3</xdr:row>
      <xdr:rowOff>127000</xdr:rowOff>
    </xdr:from>
    <xdr:to>
      <xdr:col>13</xdr:col>
      <xdr:colOff>127000</xdr:colOff>
      <xdr:row>30</xdr:row>
      <xdr:rowOff>148692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FD3F2C-4AD7-89D1-8437-C58A05181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5600" y="698500"/>
          <a:ext cx="7772400" cy="58128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832556</xdr:colOff>
      <xdr:row>3</xdr:row>
      <xdr:rowOff>112889</xdr:rowOff>
    </xdr:from>
    <xdr:to>
      <xdr:col>17</xdr:col>
      <xdr:colOff>815622</xdr:colOff>
      <xdr:row>36</xdr:row>
      <xdr:rowOff>168045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86FDF9-29DA-5456-EBA5-29B812961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8889" y="705556"/>
          <a:ext cx="7772400" cy="706837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711200</xdr:colOff>
      <xdr:row>3</xdr:row>
      <xdr:rowOff>152400</xdr:rowOff>
    </xdr:from>
    <xdr:to>
      <xdr:col>23</xdr:col>
      <xdr:colOff>228600</xdr:colOff>
      <xdr:row>38</xdr:row>
      <xdr:rowOff>65842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9F8565-4216-1BCE-FEB3-BDDE340D6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4000" y="723900"/>
          <a:ext cx="7772400" cy="68857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165100</xdr:rowOff>
    </xdr:from>
    <xdr:to>
      <xdr:col>12</xdr:col>
      <xdr:colOff>254000</xdr:colOff>
      <xdr:row>29</xdr:row>
      <xdr:rowOff>149194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968F66-7C91-3954-C549-BCD137638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4800" y="736600"/>
          <a:ext cx="7772400" cy="5508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787400</xdr:colOff>
      <xdr:row>3</xdr:row>
      <xdr:rowOff>114300</xdr:rowOff>
    </xdr:from>
    <xdr:to>
      <xdr:col>13</xdr:col>
      <xdr:colOff>736600</xdr:colOff>
      <xdr:row>30</xdr:row>
      <xdr:rowOff>14891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56CFE1-3987-03DE-3911-6E1E59BE6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7600" y="685800"/>
          <a:ext cx="7772400" cy="56663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1308100</xdr:colOff>
      <xdr:row>3</xdr:row>
      <xdr:rowOff>165100</xdr:rowOff>
    </xdr:from>
    <xdr:to>
      <xdr:col>12</xdr:col>
      <xdr:colOff>165100</xdr:colOff>
      <xdr:row>29</xdr:row>
      <xdr:rowOff>149618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8400ED-0928-7609-5A25-EEBECBBA0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1200" y="736600"/>
          <a:ext cx="7772400" cy="55598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1168400</xdr:colOff>
      <xdr:row>3</xdr:row>
      <xdr:rowOff>152400</xdr:rowOff>
    </xdr:from>
    <xdr:to>
      <xdr:col>13</xdr:col>
      <xdr:colOff>177800</xdr:colOff>
      <xdr:row>29</xdr:row>
      <xdr:rowOff>69297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61C26D-B321-3CF9-30E5-5AAB8B23A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0" y="723900"/>
          <a:ext cx="7772400" cy="56509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622300</xdr:colOff>
      <xdr:row>3</xdr:row>
      <xdr:rowOff>139700</xdr:rowOff>
    </xdr:from>
    <xdr:to>
      <xdr:col>16</xdr:col>
      <xdr:colOff>304800</xdr:colOff>
      <xdr:row>30</xdr:row>
      <xdr:rowOff>98024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294792-39B6-CF42-DFD9-DCE6F2DC6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7100" y="711200"/>
          <a:ext cx="7772400" cy="55463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152400</xdr:rowOff>
    </xdr:from>
    <xdr:to>
      <xdr:col>12</xdr:col>
      <xdr:colOff>254000</xdr:colOff>
      <xdr:row>28</xdr:row>
      <xdr:rowOff>50939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0B9B00-5B9C-AFEA-549A-478A94D2B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1800" y="723900"/>
          <a:ext cx="7772400" cy="51436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787400</xdr:colOff>
      <xdr:row>3</xdr:row>
      <xdr:rowOff>165100</xdr:rowOff>
    </xdr:from>
    <xdr:to>
      <xdr:col>14</xdr:col>
      <xdr:colOff>457200</xdr:colOff>
      <xdr:row>31</xdr:row>
      <xdr:rowOff>30683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F194D5-0027-DF7A-BC3A-26C874777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600" y="736600"/>
          <a:ext cx="7772400" cy="57583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3</xdr:row>
      <xdr:rowOff>139700</xdr:rowOff>
    </xdr:from>
    <xdr:to>
      <xdr:col>12</xdr:col>
      <xdr:colOff>609600</xdr:colOff>
      <xdr:row>30</xdr:row>
      <xdr:rowOff>47127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AD3049-ACA0-85EE-CD2F-44035216D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00" y="711200"/>
          <a:ext cx="7772400" cy="56097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698500</xdr:colOff>
      <xdr:row>3</xdr:row>
      <xdr:rowOff>152400</xdr:rowOff>
    </xdr:from>
    <xdr:to>
      <xdr:col>13</xdr:col>
      <xdr:colOff>317500</xdr:colOff>
      <xdr:row>28</xdr:row>
      <xdr:rowOff>111144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9A2E16-A014-E4DA-84B4-91C16A09C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9600" y="723900"/>
          <a:ext cx="7772400" cy="5178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6/03/Mar26_Ch1_MedPAC_Report_To_Congress_SEC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medpac.gov/wp-content/uploads/2026/03/Mar26_Ch1_MedPAC_Report_To_Congress_SEC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edpac.gov/wp-content/uploads/2026/03/Mar26_Ch1_MedPAC_Report_To_Congress_SEC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edpac.gov/wp-content/uploads/2026/03/Mar26_Ch1_MedPAC_Report_To_Congress_SEC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medpac.gov/wp-content/uploads/2026/03/Mar26_Ch1_MedPAC_Report_To_Congress_SEC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dpac.gov/wp-content/uploads/2026/03/Mar26_Ch1_MedPAC_Report_To_Congress_SEC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edpac.gov/wp-content/uploads/2026/03/Mar26_Ch1_MedPAC_Report_To_Congress_SEC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medpac.gov/wp-content/uploads/2026/03/Mar26_Ch1_MedPAC_Report_To_Congress_SEC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edpac.gov/wp-content/uploads/2026/03/Mar26_Ch1_MedPAC_Report_To_Congress_SEC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edpac.gov/wp-content/uploads/2026/03/Mar26_Ch1_MedPAC_Report_To_Congress_SEC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medpac.gov/wp-content/uploads/2026/03/Mar26_Ch1_MedPAC_Report_To_Congress_SEC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medpac.gov/wp-content/uploads/2026/03/Mar26_Ch1_MedPAC_Report_To_Congress_SEC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medpac.gov/wp-content/uploads/2026/03/Mar26_Ch1_MedPAC_Report_To_Congress_S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L28"/>
  <sheetViews>
    <sheetView tabSelected="1" zoomScaleNormal="100" workbookViewId="0"/>
  </sheetViews>
  <sheetFormatPr baseColWidth="10" defaultColWidth="9.33203125" defaultRowHeight="15" customHeight="1"/>
  <cols>
    <col min="1" max="1" width="162.5" style="1" customWidth="1"/>
    <col min="2" max="16384" width="9.33203125" style="1"/>
  </cols>
  <sheetData>
    <row r="1" spans="1:12" s="21" customFormat="1" ht="15" customHeight="1">
      <c r="A1" s="21" t="s">
        <v>0</v>
      </c>
      <c r="B1" s="22"/>
      <c r="E1" s="23"/>
      <c r="F1" s="22"/>
      <c r="G1" s="22"/>
      <c r="H1" s="22"/>
      <c r="I1" s="22"/>
      <c r="J1" s="22"/>
      <c r="K1" s="22"/>
      <c r="L1" s="22"/>
    </row>
    <row r="2" spans="1:12" ht="15" customHeight="1">
      <c r="A2" s="77" t="s">
        <v>1</v>
      </c>
      <c r="B2" s="3"/>
      <c r="C2" s="4"/>
      <c r="D2" s="3"/>
      <c r="E2" s="3"/>
      <c r="F2" s="3"/>
      <c r="G2" s="3"/>
      <c r="H2" s="3"/>
      <c r="I2" s="3"/>
      <c r="J2" s="3"/>
    </row>
    <row r="5" spans="1:12" ht="15" customHeight="1">
      <c r="A5" s="2" t="s">
        <v>2</v>
      </c>
    </row>
    <row r="6" spans="1:12" ht="15" customHeight="1">
      <c r="A6" s="2"/>
    </row>
    <row r="7" spans="1:12" ht="15" customHeight="1">
      <c r="A7" s="32" t="str">
        <f>'Figure 1-1'!A5</f>
        <v>Figure 1-1. 
National health care spending has grown as a share of U.S. GDP</v>
      </c>
    </row>
    <row r="8" spans="1:12" ht="15" customHeight="1">
      <c r="A8" s="32" t="str">
        <f>'Figure 1-2'!A5</f>
        <v>Figure 1-2. 
Medicare spending is projected to constitute 5 percent of GDP by 2035</v>
      </c>
    </row>
    <row r="9" spans="1:12" ht="15" customHeight="1">
      <c r="A9" s="32" t="str">
        <f>'Figure 1-3'!A5</f>
        <v>Figure 1-3. 
Medicare enrollment has accelerated as the baby-boom generation ages into Medicare</v>
      </c>
    </row>
    <row r="10" spans="1:12" ht="15" customHeight="1">
      <c r="A10" s="32" t="str">
        <f>'Figure 1-4'!A5</f>
        <v xml:space="preserve">Figure 1-4. 
In recent years, a declining share of Medicare beneficiaries have qualified for the program due to disability </v>
      </c>
    </row>
    <row r="11" spans="1:12" ht="15" customHeight="1">
      <c r="A11" s="32" t="str">
        <f>'Figure 1-5'!A5</f>
        <v>Figure 1-5. 
An increasing share of Medicare beneficiaries report being in “very good” health, 2015–2022</v>
      </c>
    </row>
    <row r="12" spans="1:12" ht="15" customHeight="1">
      <c r="A12" s="32" t="str">
        <f>'Figure 1-6'!A5</f>
        <v>Figure 1-6. 
People born in 1980 are projected to have several more years of life expectancy at age 65 than people born in 1940</v>
      </c>
    </row>
    <row r="13" spans="1:12" ht="15" customHeight="1">
      <c r="A13" s="32" t="str">
        <f>'Figure 1-7'!A5</f>
        <v>Figure 1-7. 
Medicare spending per beneficiary has grown faster for Part B than for Part A and Part D, 2015–2024</v>
      </c>
    </row>
    <row r="14" spans="1:12" ht="15" customHeight="1">
      <c r="A14" s="32" t="str">
        <f>'Figure 1-8'!A5</f>
        <v>Figure 1-8. 
The number of workers per Medicare beneficiary is declining</v>
      </c>
    </row>
    <row r="15" spans="1:12" ht="15" customHeight="1">
      <c r="A15" s="32" t="str">
        <f>'Figure 1-9'!A5</f>
        <v>Figure 1-9. 
Medicare spending on Part B and Part D is equivalent to a sizable share of federal income taxes</v>
      </c>
    </row>
    <row r="16" spans="1:12" ht="15" customHeight="1">
      <c r="A16" s="32" t="str">
        <f>'Figure 1-10'!A5</f>
        <v>Figure 1-10. 
Medicare's largest funding source has shifted from Medicare payroll taxes to the U.S.'s general revenues</v>
      </c>
    </row>
    <row r="17" spans="1:3" ht="15" customHeight="1">
      <c r="A17" s="32" t="str">
        <f>'Figure 1-12'!A5</f>
        <v>Figure 1-12. 
Some health care staff occupations have grown faster than others, 2012–2024</v>
      </c>
    </row>
    <row r="18" spans="1:3" ht="15" customHeight="1">
      <c r="A18" s="32" t="str">
        <f>'Figure 1-13'!A5</f>
        <v>Figure 1-13. 
The number of physical therapist assistants has grown, while the number of physical therapy aides (who have less training) has remained flat</v>
      </c>
      <c r="B18"/>
    </row>
    <row r="19" spans="1:3" ht="15" customHeight="1">
      <c r="A19" s="32"/>
      <c r="B19"/>
    </row>
    <row r="20" spans="1:3" ht="15" customHeight="1">
      <c r="A20" s="32"/>
      <c r="B20"/>
    </row>
    <row r="21" spans="1:3" ht="15" customHeight="1">
      <c r="A21" s="32"/>
    </row>
    <row r="22" spans="1:3" ht="15" customHeight="1">
      <c r="A22" s="32"/>
    </row>
    <row r="23" spans="1:3" ht="15" customHeight="1">
      <c r="A23" s="34"/>
    </row>
    <row r="24" spans="1:3" ht="15" customHeight="1">
      <c r="A24" s="34"/>
    </row>
    <row r="25" spans="1:3" ht="15" customHeight="1">
      <c r="A25" s="34"/>
      <c r="C25"/>
    </row>
    <row r="26" spans="1:3" ht="15" customHeight="1">
      <c r="A26" s="34"/>
    </row>
    <row r="27" spans="1:3" ht="15" customHeight="1">
      <c r="A27" s="34"/>
    </row>
    <row r="28" spans="1:3" ht="15" customHeight="1">
      <c r="A28" s="34"/>
    </row>
  </sheetData>
  <hyperlinks>
    <hyperlink ref="A7" location="'Figure 1-1'!A5" display="'Figure 1-1'!A5" xr:uid="{FA2F9152-5534-4D46-AF0A-38D95467091B}"/>
    <hyperlink ref="A8" location="'Figure 1-2'!A5" display="'Figure 1-2'!A5" xr:uid="{777DCE0C-0EE0-4B14-B2C3-DA3870A5662B}"/>
    <hyperlink ref="A10" location="'Figure 1-4'!A5" display="'Figure 1-4'!A5" xr:uid="{447F0110-2BD6-4793-84BA-992D6E3C4DC6}"/>
    <hyperlink ref="A12" location="'Figure 3-1'!A5" display="='Figure 3-1'!A5" xr:uid="{712DE4E6-7E46-476A-8938-62EAAFAA3678}"/>
    <hyperlink ref="A12" location="'Figure 1-6'!A5" display="'Figure 1-6'!A5" xr:uid="{36275105-0325-4B2A-BE94-B59A71F7205A}"/>
    <hyperlink ref="A9" location="'Figure 1-3'!A5" display="'Figure 1-3'!A5" xr:uid="{8FF438A3-8E0D-6247-8875-D7309DEF183B}"/>
    <hyperlink ref="A13" location="'Figure 1-7'!A5" display="'Figure 1-7'!A5" xr:uid="{67C589A1-AB3D-4DA5-B584-3741DA44B472}"/>
    <hyperlink ref="A16" location="'Figure 1-10'!A5" display="'Figure 1-10'!A5" xr:uid="{1D760169-55BD-492B-B574-F86B77AA1079}"/>
    <hyperlink ref="A2" r:id="rId1" xr:uid="{363F6CB6-724E-9743-8760-FF6AEF90E034}"/>
    <hyperlink ref="A11" location="'Figure 1-5'!A5" display="'Figure 1-5'!A5" xr:uid="{F3616B9B-619B-0D4E-A8AE-BB98F97F87EB}"/>
    <hyperlink ref="A14" location="'Figure 1-8'!A5" display="'Figure 1-8'!A5" xr:uid="{E5C2112B-4BE6-4741-AF69-7D4E6233638E}"/>
    <hyperlink ref="A15" location="'Figure 1-9'!A5" display="'Figure 1-9'!A5" xr:uid="{BD253B56-CCC6-F649-A5A7-5692B8261430}"/>
    <hyperlink ref="A18" location="'Figure 1-13'!A5" display="'Figure 1-13'!A5" xr:uid="{D1D9D9B7-FE6F-CB4C-B238-76254D86BB84}"/>
    <hyperlink ref="A17" location="'Figure 1-12'!A5" display="'Figure 1-12'!A5" xr:uid="{A8D084BE-68F7-44F6-9550-2D499B3F3C38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375D-FEB2-433D-AB5D-1367640A917A}">
  <sheetPr>
    <pageSetUpPr fitToPage="1"/>
  </sheetPr>
  <dimension ref="A1:Y90"/>
  <sheetViews>
    <sheetView topLeftCell="A7" zoomScaleNormal="100" workbookViewId="0">
      <selection activeCell="A47" sqref="A47"/>
    </sheetView>
  </sheetViews>
  <sheetFormatPr baseColWidth="10" defaultColWidth="12.33203125" defaultRowHeight="15" customHeight="1"/>
  <cols>
    <col min="1" max="1" width="10.33203125" style="20" customWidth="1"/>
    <col min="2" max="2" width="30.83203125" style="15" customWidth="1"/>
    <col min="3" max="3" width="24.83203125" style="15" customWidth="1"/>
    <col min="4" max="4" width="9.6640625" style="15" customWidth="1"/>
    <col min="5" max="8" width="10.6640625" style="15" customWidth="1"/>
    <col min="9" max="9" width="7" style="15" customWidth="1"/>
    <col min="10" max="10" width="10.6640625" style="15" customWidth="1"/>
    <col min="11" max="16384" width="12.33203125" style="7"/>
  </cols>
  <sheetData>
    <row r="1" spans="1:25" s="21" customFormat="1" ht="15" customHeight="1">
      <c r="A1" s="21" t="str">
        <f>Contents!A1</f>
        <v>This file presents the data, not otherwise shown or labeled in the chapter, underlying the figures in Chapter 1 of MedPAC's March 2026 Report to the Congress: Medicare Payment Policy</v>
      </c>
      <c r="B1" s="22"/>
      <c r="E1" s="22"/>
      <c r="F1" s="22"/>
      <c r="G1" s="22"/>
      <c r="H1" s="22"/>
      <c r="I1" s="22"/>
      <c r="J1" s="22"/>
    </row>
    <row r="2" spans="1:25" s="1" customFormat="1" ht="15" customHeight="1">
      <c r="A2" s="77" t="s">
        <v>1</v>
      </c>
      <c r="B2" s="3"/>
      <c r="C2" s="4"/>
      <c r="D2" s="3"/>
      <c r="E2" s="3"/>
      <c r="F2" s="3"/>
      <c r="G2" s="3"/>
      <c r="H2" s="3"/>
      <c r="I2" s="3"/>
      <c r="J2" s="3"/>
    </row>
    <row r="5" spans="1:25" ht="50" customHeight="1">
      <c r="A5" s="131" t="s">
        <v>37</v>
      </c>
      <c r="B5" s="131"/>
      <c r="C5" s="131"/>
      <c r="D5" s="50"/>
      <c r="E5" s="3"/>
      <c r="F5" s="3"/>
      <c r="G5" s="3"/>
      <c r="H5" s="3"/>
      <c r="I5" s="3"/>
      <c r="J5" s="6"/>
    </row>
    <row r="6" spans="1:25" ht="16.5" customHeight="1">
      <c r="A6" s="73" t="s">
        <v>38</v>
      </c>
      <c r="B6" s="74"/>
      <c r="C6" s="54"/>
      <c r="D6" s="48"/>
      <c r="E6" s="3"/>
      <c r="F6" s="3"/>
      <c r="G6" s="3"/>
      <c r="H6" s="3"/>
      <c r="I6" s="3"/>
      <c r="J6" s="6"/>
    </row>
    <row r="7" spans="1:25" ht="15" customHeight="1">
      <c r="B7" s="25"/>
      <c r="C7" s="25"/>
      <c r="D7" s="25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5" customHeight="1">
      <c r="A8" s="105"/>
      <c r="B8" s="70" t="s">
        <v>39</v>
      </c>
      <c r="C8" s="112"/>
      <c r="D8" s="112"/>
      <c r="E8" s="7"/>
      <c r="F8" s="7"/>
      <c r="G8" s="7"/>
      <c r="H8" s="7"/>
      <c r="I8" s="7"/>
      <c r="J8" s="7"/>
    </row>
    <row r="9" spans="1:25" ht="15" customHeight="1">
      <c r="A9" s="99">
        <v>2015</v>
      </c>
      <c r="B9" s="81">
        <v>0.14000000000000001</v>
      </c>
      <c r="C9" s="109"/>
      <c r="D9" s="109"/>
      <c r="E9" s="13"/>
      <c r="F9" s="13"/>
      <c r="G9" s="13"/>
      <c r="H9" s="13"/>
      <c r="I9" s="13"/>
      <c r="J9" s="13"/>
      <c r="K9" s="14"/>
      <c r="L9" s="14"/>
      <c r="M9" s="14"/>
      <c r="N9" s="14"/>
      <c r="O9" s="14"/>
      <c r="P9" s="14"/>
      <c r="Q9" s="14"/>
      <c r="R9" s="14"/>
    </row>
    <row r="10" spans="1:25" ht="15" customHeight="1">
      <c r="A10" s="99">
        <v>2016</v>
      </c>
      <c r="B10" s="81">
        <v>0.16200000000000001</v>
      </c>
      <c r="C10" s="109"/>
      <c r="D10" s="109"/>
      <c r="E10" s="13"/>
      <c r="F10" s="13"/>
      <c r="G10" s="13"/>
      <c r="H10" s="13"/>
      <c r="I10" s="13"/>
      <c r="J10" s="13"/>
      <c r="K10" s="14"/>
      <c r="L10" s="14"/>
      <c r="M10" s="14"/>
      <c r="N10" s="14"/>
      <c r="O10" s="14"/>
      <c r="P10" s="14"/>
      <c r="Q10" s="14"/>
      <c r="R10" s="14"/>
    </row>
    <row r="11" spans="1:25" ht="15" customHeight="1">
      <c r="A11" s="99">
        <v>2017</v>
      </c>
      <c r="B11" s="81">
        <v>0.16400000000000001</v>
      </c>
      <c r="C11" s="109"/>
      <c r="D11" s="109"/>
      <c r="E11" s="3"/>
      <c r="F11" s="3"/>
      <c r="G11" s="3"/>
      <c r="H11" s="3"/>
      <c r="J11" s="3"/>
    </row>
    <row r="12" spans="1:25" ht="15" customHeight="1">
      <c r="A12" s="99">
        <v>2018</v>
      </c>
      <c r="B12" s="81">
        <v>0.16800000000000001</v>
      </c>
      <c r="C12" s="109"/>
      <c r="D12" s="109"/>
      <c r="E12" s="3"/>
      <c r="F12" s="3"/>
      <c r="G12" s="3"/>
      <c r="H12" s="3"/>
      <c r="I12" s="3"/>
      <c r="J12" s="3"/>
    </row>
    <row r="13" spans="1:25" ht="15" customHeight="1">
      <c r="A13" s="99">
        <v>2019</v>
      </c>
      <c r="B13" s="81">
        <v>0.17</v>
      </c>
      <c r="C13" s="109"/>
      <c r="D13" s="109"/>
      <c r="E13" s="3"/>
      <c r="F13" s="3"/>
      <c r="G13" s="3"/>
      <c r="H13" s="3"/>
      <c r="I13" s="3"/>
      <c r="J13" s="3"/>
    </row>
    <row r="14" spans="1:25" ht="15" customHeight="1">
      <c r="A14" s="99">
        <v>2020</v>
      </c>
      <c r="B14" s="81">
        <v>0.19600000000000001</v>
      </c>
      <c r="C14" s="109"/>
      <c r="D14" s="109"/>
      <c r="E14" s="3"/>
      <c r="F14" s="3"/>
      <c r="G14" s="3"/>
      <c r="H14" s="3"/>
      <c r="I14" s="3"/>
      <c r="J14" s="3"/>
    </row>
    <row r="15" spans="1:25" ht="15" customHeight="1">
      <c r="A15" s="99">
        <v>2021</v>
      </c>
      <c r="B15" s="81">
        <v>0.185</v>
      </c>
      <c r="C15" s="108"/>
      <c r="D15" s="108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25" s="19" customFormat="1" ht="15" customHeight="1">
      <c r="A16" s="99">
        <v>2022</v>
      </c>
      <c r="B16" s="115">
        <v>0.13300000000000001</v>
      </c>
      <c r="C16" s="110"/>
      <c r="D16" s="110"/>
      <c r="E16" s="15"/>
      <c r="F16" s="15"/>
      <c r="G16" s="15"/>
      <c r="H16" s="15"/>
      <c r="I16" s="15"/>
      <c r="J16" s="15"/>
    </row>
    <row r="17" spans="1:14" ht="15" customHeight="1">
      <c r="A17" s="99">
        <v>2023</v>
      </c>
      <c r="B17" s="116">
        <v>0.16900000000000001</v>
      </c>
      <c r="C17" s="110"/>
      <c r="D17" s="110"/>
    </row>
    <row r="18" spans="1:14" ht="15" customHeight="1">
      <c r="A18" s="117">
        <v>2024</v>
      </c>
      <c r="B18" s="118">
        <v>0.161</v>
      </c>
      <c r="C18" s="63" t="s">
        <v>12</v>
      </c>
      <c r="D18" s="61"/>
    </row>
    <row r="19" spans="1:14" ht="15" customHeight="1">
      <c r="A19" s="4">
        <v>2025</v>
      </c>
      <c r="B19" s="81">
        <v>0.17083333333333334</v>
      </c>
      <c r="C19" s="62" t="s">
        <v>13</v>
      </c>
      <c r="D19" s="62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" customHeight="1">
      <c r="A20" s="20">
        <v>2026</v>
      </c>
      <c r="B20" s="60">
        <v>0.18066666666666667</v>
      </c>
      <c r="J20" s="7"/>
    </row>
    <row r="21" spans="1:14" s="19" customFormat="1" ht="15" customHeight="1">
      <c r="A21" s="33">
        <v>2027</v>
      </c>
      <c r="B21" s="60">
        <v>0.1905</v>
      </c>
      <c r="C21" s="15"/>
      <c r="D21" s="15"/>
      <c r="E21" s="15"/>
      <c r="F21" s="15"/>
      <c r="G21" s="15"/>
      <c r="H21" s="15"/>
      <c r="I21" s="15"/>
    </row>
    <row r="22" spans="1:14" ht="15" customHeight="1">
      <c r="A22" s="20">
        <v>2028</v>
      </c>
      <c r="B22" s="60">
        <v>0.20033333333333334</v>
      </c>
    </row>
    <row r="23" spans="1:14" ht="15" customHeight="1">
      <c r="A23" s="20">
        <v>2029</v>
      </c>
      <c r="B23" s="60">
        <v>0.21016666666666667</v>
      </c>
    </row>
    <row r="24" spans="1:14" ht="15" customHeight="1">
      <c r="A24" s="20">
        <v>2030</v>
      </c>
      <c r="B24" s="60">
        <v>0.22</v>
      </c>
    </row>
    <row r="25" spans="1:14" ht="15" customHeight="1">
      <c r="A25" s="20">
        <v>2031</v>
      </c>
      <c r="B25" s="60">
        <v>0.2261</v>
      </c>
    </row>
    <row r="26" spans="1:14" ht="15" customHeight="1">
      <c r="A26" s="20">
        <v>2032</v>
      </c>
      <c r="B26" s="60">
        <v>0.23219999999999999</v>
      </c>
    </row>
    <row r="27" spans="1:14" ht="15" customHeight="1">
      <c r="A27" s="20">
        <v>2033</v>
      </c>
      <c r="B27" s="60">
        <v>0.23829999999999998</v>
      </c>
    </row>
    <row r="28" spans="1:14" ht="15" customHeight="1">
      <c r="A28" s="20">
        <v>2034</v>
      </c>
      <c r="B28" s="60">
        <v>0.24439999999999998</v>
      </c>
    </row>
    <row r="29" spans="1:14" ht="15" customHeight="1">
      <c r="A29" s="20">
        <v>2035</v>
      </c>
      <c r="B29" s="60">
        <v>0.2505</v>
      </c>
    </row>
    <row r="30" spans="1:14" ht="15" customHeight="1">
      <c r="A30" s="20">
        <v>2036</v>
      </c>
      <c r="B30" s="60">
        <v>0.25659999999999999</v>
      </c>
    </row>
    <row r="31" spans="1:14" ht="15" customHeight="1">
      <c r="A31" s="20">
        <v>2037</v>
      </c>
      <c r="B31" s="60">
        <v>0.26269999999999999</v>
      </c>
    </row>
    <row r="32" spans="1:14" ht="15" customHeight="1">
      <c r="A32" s="20">
        <v>2038</v>
      </c>
      <c r="B32" s="60">
        <v>0.26879999999999998</v>
      </c>
    </row>
    <row r="33" spans="1:25" ht="15" customHeight="1">
      <c r="A33" s="20">
        <v>2039</v>
      </c>
      <c r="B33" s="60">
        <v>0.27489999999999998</v>
      </c>
    </row>
    <row r="34" spans="1:25" s="15" customFormat="1" ht="15" customHeight="1">
      <c r="A34" s="20">
        <v>2040</v>
      </c>
      <c r="B34" s="60">
        <v>0.28100000000000003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15" customFormat="1" ht="15" customHeight="1">
      <c r="A35" s="20">
        <v>2041</v>
      </c>
      <c r="B35" s="60">
        <v>0.28310000000000002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15" customFormat="1" ht="15" customHeight="1">
      <c r="A36" s="20">
        <v>2042</v>
      </c>
      <c r="B36" s="60">
        <v>0.28520000000000001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15" customFormat="1" ht="15" customHeight="1">
      <c r="A37" s="20">
        <v>2043</v>
      </c>
      <c r="B37" s="60">
        <v>0.2873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15" customFormat="1" ht="15" customHeight="1">
      <c r="A38" s="20">
        <v>2044</v>
      </c>
      <c r="B38" s="60">
        <v>0.28939999999999999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15" customFormat="1" ht="15" customHeight="1">
      <c r="A39" s="20">
        <v>2045</v>
      </c>
      <c r="B39" s="60">
        <v>0.29149999999999998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15" customFormat="1" ht="15" customHeight="1">
      <c r="A40" s="20">
        <v>2046</v>
      </c>
      <c r="B40" s="60">
        <v>0.29359999999999997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15" customFormat="1" ht="15" customHeight="1">
      <c r="A41" s="20">
        <v>2047</v>
      </c>
      <c r="B41" s="60">
        <v>0.29569999999999996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15" customFormat="1" ht="15" customHeight="1">
      <c r="A42" s="20">
        <v>2048</v>
      </c>
      <c r="B42" s="60">
        <v>0.29779999999999995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15" customFormat="1" ht="15" customHeight="1">
      <c r="A43" s="20">
        <v>2049</v>
      </c>
      <c r="B43" s="60">
        <v>0.29989999999999994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15" customFormat="1" ht="15" customHeight="1">
      <c r="A44" s="20">
        <v>2050</v>
      </c>
      <c r="B44" s="60">
        <v>0.30199999999999999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5" customHeight="1">
      <c r="A45" s="17"/>
      <c r="B45" s="96"/>
      <c r="C45" s="13"/>
      <c r="D45" s="13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25" ht="15" customHeight="1">
      <c r="J46" s="7"/>
    </row>
    <row r="47" spans="1:25" s="19" customFormat="1" ht="15" customHeight="1">
      <c r="A47" s="33" t="s">
        <v>7</v>
      </c>
      <c r="B47" s="15"/>
      <c r="C47" s="15"/>
      <c r="D47" s="15"/>
      <c r="E47" s="15"/>
      <c r="F47" s="15"/>
      <c r="G47" s="15"/>
      <c r="H47" s="15"/>
      <c r="I47" s="15"/>
    </row>
    <row r="48" spans="1:25" s="15" customFormat="1" ht="15" customHeight="1">
      <c r="A48" s="20"/>
      <c r="B48" s="55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15" customFormat="1" ht="15" customHeight="1">
      <c r="A49" s="20"/>
      <c r="B49" s="55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15" customFormat="1" ht="15" customHeight="1">
      <c r="A50" s="20"/>
      <c r="B50" s="55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15" customFormat="1" ht="15" customHeight="1">
      <c r="A51" s="20"/>
      <c r="B51" s="55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15" customFormat="1" ht="15" customHeight="1">
      <c r="A52" s="20"/>
      <c r="B52" s="55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15" customFormat="1" ht="15" customHeight="1">
      <c r="A53" s="20"/>
      <c r="B53" s="55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15" customFormat="1" ht="15" customHeight="1">
      <c r="A54" s="20"/>
      <c r="B54" s="55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15" customFormat="1" ht="15" customHeight="1">
      <c r="A55" s="20"/>
      <c r="B55" s="55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15" customFormat="1" ht="15" customHeight="1">
      <c r="A56" s="20"/>
      <c r="B56" s="55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15" customFormat="1" ht="15" customHeight="1">
      <c r="A57" s="20"/>
      <c r="B57" s="55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15" customFormat="1" ht="15" customHeight="1">
      <c r="A58" s="20"/>
      <c r="B58" s="55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15" customFormat="1" ht="15" customHeight="1">
      <c r="A59" s="20"/>
      <c r="B59" s="55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15" customFormat="1" ht="15" customHeight="1">
      <c r="A60" s="20"/>
      <c r="B60" s="55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15" customFormat="1" ht="15" customHeight="1">
      <c r="A61" s="20"/>
      <c r="B61" s="55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s="15" customFormat="1" ht="15" customHeight="1">
      <c r="A62" s="20"/>
      <c r="B62" s="55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s="15" customFormat="1" ht="15" customHeight="1">
      <c r="A63" s="20"/>
      <c r="B63" s="55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s="15" customFormat="1" ht="15" customHeight="1">
      <c r="A64" s="20"/>
      <c r="B64" s="55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s="15" customFormat="1" ht="15" customHeight="1">
      <c r="A65" s="20"/>
      <c r="B65" s="55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s="15" customFormat="1" ht="15" customHeight="1">
      <c r="A66" s="20"/>
      <c r="B66" s="55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s="15" customFormat="1" ht="15" customHeight="1">
      <c r="A67" s="20"/>
      <c r="B67" s="55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s="15" customFormat="1" ht="15" customHeight="1">
      <c r="A68" s="20"/>
      <c r="B68" s="55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s="15" customFormat="1" ht="15" customHeight="1">
      <c r="A69" s="20"/>
      <c r="B69" s="55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s="15" customFormat="1" ht="15" customHeight="1">
      <c r="A70" s="20"/>
      <c r="B70" s="55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s="15" customFormat="1" ht="15" customHeight="1">
      <c r="A71" s="20"/>
      <c r="B71" s="55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s="15" customFormat="1" ht="15" customHeight="1">
      <c r="A72" s="20"/>
      <c r="B72" s="55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s="15" customFormat="1" ht="15" customHeight="1">
      <c r="A73" s="20"/>
      <c r="B73" s="55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s="15" customFormat="1" ht="15" customHeight="1">
      <c r="A74" s="20"/>
      <c r="B74" s="55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s="15" customFormat="1" ht="15" customHeight="1">
      <c r="A75" s="20"/>
      <c r="B75" s="55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s="15" customFormat="1" ht="15" customHeight="1">
      <c r="A76" s="20"/>
      <c r="B76" s="55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s="15" customFormat="1" ht="15" customHeight="1">
      <c r="A77" s="20"/>
      <c r="B77" s="55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s="15" customFormat="1" ht="15" customHeight="1">
      <c r="A78" s="20"/>
      <c r="B78" s="55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s="15" customFormat="1" ht="15" customHeight="1">
      <c r="A79" s="20"/>
      <c r="B79" s="55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" customHeight="1">
      <c r="B80" s="55"/>
    </row>
    <row r="81" spans="1:14" ht="15" customHeight="1">
      <c r="B81" s="55"/>
    </row>
    <row r="82" spans="1:14" ht="15" customHeight="1">
      <c r="B82" s="55"/>
    </row>
    <row r="83" spans="1:14" ht="15" customHeight="1">
      <c r="B83" s="55"/>
    </row>
    <row r="84" spans="1:14" ht="15" customHeight="1">
      <c r="B84" s="55"/>
    </row>
    <row r="85" spans="1:14" ht="15" customHeight="1">
      <c r="B85" s="55"/>
    </row>
    <row r="86" spans="1:14" ht="15" customHeight="1">
      <c r="B86" s="55"/>
    </row>
    <row r="87" spans="1:14" ht="15" customHeight="1">
      <c r="B87" s="55"/>
    </row>
    <row r="88" spans="1:14" ht="15" customHeight="1">
      <c r="A88" s="17"/>
      <c r="B88" s="96"/>
      <c r="C88" s="13"/>
      <c r="D88" s="13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ht="15" customHeight="1">
      <c r="J89" s="7"/>
    </row>
    <row r="90" spans="1:14" s="19" customFormat="1" ht="15" customHeight="1">
      <c r="A90" s="33" t="s">
        <v>7</v>
      </c>
      <c r="B90" s="15"/>
      <c r="C90" s="15"/>
      <c r="D90" s="15"/>
      <c r="E90" s="15"/>
      <c r="F90" s="15"/>
      <c r="G90" s="15"/>
      <c r="H90" s="15"/>
      <c r="I90" s="15"/>
    </row>
  </sheetData>
  <mergeCells count="1">
    <mergeCell ref="A5:C5"/>
  </mergeCells>
  <hyperlinks>
    <hyperlink ref="A90" location="Contents!A1" display="Back to Table of Contents" xr:uid="{61233CED-2728-4F3D-9763-AB01AD74890A}"/>
    <hyperlink ref="A47" location="Contents!A1" display="Back to Table of Contents" xr:uid="{05D3CF7D-2D8D-422C-AF3E-2A18DD086993}"/>
    <hyperlink ref="A2" r:id="rId1" xr:uid="{E8D911F5-BCF5-3747-8560-FBF913735021}"/>
  </hyperlinks>
  <pageMargins left="0.5" right="0.5" top="0.5" bottom="0.5" header="0" footer="0"/>
  <pageSetup scale="92" orientation="landscape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076A-F1E4-4750-B2BA-82FB9249F0AF}">
  <sheetPr>
    <pageSetUpPr autoPageBreaks="0"/>
  </sheetPr>
  <dimension ref="A1:P132"/>
  <sheetViews>
    <sheetView topLeftCell="A49" zoomScale="90" zoomScaleNormal="90" workbookViewId="0">
      <selection activeCell="A92" sqref="A92"/>
    </sheetView>
  </sheetViews>
  <sheetFormatPr baseColWidth="10" defaultColWidth="12.33203125" defaultRowHeight="15" customHeight="1"/>
  <cols>
    <col min="1" max="1" width="8.6640625" style="20" customWidth="1"/>
    <col min="2" max="2" width="13.33203125" style="15" customWidth="1"/>
    <col min="3" max="3" width="12.33203125" style="15" customWidth="1"/>
    <col min="4" max="4" width="11.83203125" style="15" customWidth="1"/>
    <col min="5" max="5" width="16.33203125" style="15" customWidth="1"/>
    <col min="6" max="6" width="14" style="15" customWidth="1"/>
    <col min="7" max="7" width="10.5" style="15" customWidth="1"/>
    <col min="8" max="8" width="16.6640625" style="15" customWidth="1"/>
    <col min="9" max="9" width="11.1640625" style="7" customWidth="1"/>
    <col min="10" max="11" width="8.33203125" style="7" customWidth="1"/>
    <col min="12" max="16384" width="12.33203125" style="7"/>
  </cols>
  <sheetData>
    <row r="1" spans="1:14" s="21" customFormat="1" ht="15" customHeight="1">
      <c r="A1" s="21" t="str">
        <f>Contents!A1</f>
        <v>This file presents the data, not otherwise shown or labeled in the chapter, underlying the figures in Chapter 1 of MedPAC's March 2026 Report to the Congress: Medicare Payment Policy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4" s="1" customFormat="1" ht="15" customHeight="1">
      <c r="A2" s="77" t="s">
        <v>1</v>
      </c>
      <c r="B2" s="3"/>
      <c r="C2" s="4"/>
      <c r="D2" s="3"/>
      <c r="E2" s="3"/>
      <c r="F2" s="3"/>
      <c r="G2" s="3"/>
      <c r="H2" s="3"/>
      <c r="I2" s="3"/>
      <c r="J2" s="3"/>
    </row>
    <row r="5" spans="1:14" ht="40" customHeight="1">
      <c r="A5" s="131" t="s">
        <v>40</v>
      </c>
      <c r="B5" s="131"/>
      <c r="C5" s="131"/>
      <c r="D5" s="131"/>
      <c r="E5" s="131"/>
      <c r="F5" s="131"/>
      <c r="G5" s="131"/>
      <c r="H5" s="131"/>
      <c r="I5" s="36"/>
    </row>
    <row r="6" spans="1:14" ht="15" customHeight="1">
      <c r="A6" s="42" t="s">
        <v>41</v>
      </c>
      <c r="B6" s="8"/>
      <c r="C6" s="76"/>
      <c r="D6" s="76"/>
      <c r="E6" s="76"/>
      <c r="F6" s="76"/>
      <c r="G6" s="76"/>
      <c r="H6" s="76"/>
      <c r="I6" s="10"/>
      <c r="J6" s="10"/>
      <c r="K6" s="10"/>
      <c r="L6" s="10"/>
      <c r="M6" s="10"/>
    </row>
    <row r="7" spans="1:14" ht="15" customHeight="1">
      <c r="A7" s="28"/>
      <c r="B7" s="25"/>
      <c r="C7" s="11"/>
      <c r="D7" s="11"/>
      <c r="E7" s="11"/>
      <c r="F7" s="11"/>
      <c r="G7" s="11"/>
      <c r="H7" s="11"/>
      <c r="I7" s="10"/>
      <c r="J7" s="10"/>
      <c r="K7" s="10"/>
      <c r="L7" s="10"/>
      <c r="M7" s="10"/>
    </row>
    <row r="8" spans="1:14" s="39" customFormat="1" ht="30.5" customHeight="1">
      <c r="A8" s="75"/>
      <c r="B8" s="75" t="s">
        <v>42</v>
      </c>
      <c r="C8" s="75" t="s">
        <v>43</v>
      </c>
      <c r="D8" s="75" t="s">
        <v>44</v>
      </c>
      <c r="E8" s="75" t="s">
        <v>45</v>
      </c>
      <c r="F8" s="75" t="s">
        <v>46</v>
      </c>
      <c r="G8" s="75" t="s">
        <v>47</v>
      </c>
      <c r="H8" s="75" t="s">
        <v>48</v>
      </c>
      <c r="I8" s="7"/>
      <c r="J8" s="7"/>
      <c r="K8" s="7"/>
      <c r="L8" s="7"/>
      <c r="M8" s="7"/>
      <c r="N8" s="7"/>
    </row>
    <row r="9" spans="1:14" s="39" customFormat="1" ht="15" customHeight="1">
      <c r="A9" s="78">
        <v>1966</v>
      </c>
      <c r="B9" s="119">
        <v>2.3038698620874488E-3</v>
      </c>
      <c r="C9" s="119">
        <v>0</v>
      </c>
      <c r="D9" s="119">
        <v>3.9709176384965098E-4</v>
      </c>
      <c r="E9" s="119">
        <v>0</v>
      </c>
      <c r="F9" s="119">
        <v>4.5487291834170545E-5</v>
      </c>
      <c r="G9" s="120">
        <v>-1.2687266262936217E-3</v>
      </c>
      <c r="H9" s="60">
        <v>1.4777222914776485E-3</v>
      </c>
      <c r="I9" s="7"/>
      <c r="J9" s="7"/>
      <c r="K9" s="7"/>
      <c r="L9" s="7"/>
      <c r="M9" s="7"/>
      <c r="N9" s="7"/>
    </row>
    <row r="10" spans="1:14" s="39" customFormat="1" ht="15" customHeight="1">
      <c r="A10" s="78">
        <v>1967</v>
      </c>
      <c r="B10" s="119">
        <v>3.7164692147040081E-3</v>
      </c>
      <c r="C10" s="119">
        <v>0</v>
      </c>
      <c r="D10" s="119">
        <v>7.4422412309466991E-4</v>
      </c>
      <c r="E10" s="119">
        <v>0</v>
      </c>
      <c r="F10" s="119">
        <v>1.4477484894576001E-3</v>
      </c>
      <c r="G10" s="120">
        <v>-2.0402906429867196E-4</v>
      </c>
      <c r="H10" s="60">
        <v>5.7044127629576058E-3</v>
      </c>
      <c r="I10" s="7"/>
      <c r="J10" s="7"/>
      <c r="K10" s="7"/>
      <c r="L10" s="7"/>
      <c r="M10" s="7"/>
      <c r="N10" s="7"/>
    </row>
    <row r="11" spans="1:14" s="39" customFormat="1" ht="15" customHeight="1">
      <c r="A11" s="78">
        <v>1968</v>
      </c>
      <c r="B11" s="119">
        <v>4.433118906454812E-3</v>
      </c>
      <c r="C11" s="119">
        <v>0</v>
      </c>
      <c r="D11" s="119">
        <v>8.844975851727587E-4</v>
      </c>
      <c r="E11" s="119">
        <v>0</v>
      </c>
      <c r="F11" s="119">
        <v>2.0220125084117633E-3</v>
      </c>
      <c r="G11" s="120">
        <v>-7.5701647894670793E-4</v>
      </c>
      <c r="H11" s="60">
        <v>6.5826125210926264E-3</v>
      </c>
      <c r="I11" s="7"/>
      <c r="J11" s="7"/>
      <c r="K11" s="7"/>
      <c r="L11" s="7"/>
      <c r="M11" s="7"/>
      <c r="N11" s="7"/>
    </row>
    <row r="12" spans="1:14" s="39" customFormat="1" ht="15" customHeight="1">
      <c r="A12" s="78">
        <v>1969</v>
      </c>
      <c r="B12" s="119">
        <v>4.4584641539285484E-3</v>
      </c>
      <c r="C12" s="119">
        <v>0</v>
      </c>
      <c r="D12" s="119">
        <v>8.9817858423863644E-4</v>
      </c>
      <c r="E12" s="119">
        <v>0</v>
      </c>
      <c r="F12" s="119">
        <v>1.5084290227640117E-3</v>
      </c>
      <c r="G12" s="120">
        <v>4.6606472441055279E-5</v>
      </c>
      <c r="H12" s="60">
        <v>6.9116782333722513E-3</v>
      </c>
      <c r="I12" s="7"/>
      <c r="J12" s="7"/>
      <c r="K12" s="7"/>
      <c r="L12" s="7"/>
      <c r="M12" s="7"/>
      <c r="N12" s="7"/>
    </row>
    <row r="13" spans="1:14" s="39" customFormat="1" ht="15" customHeight="1">
      <c r="A13" s="78">
        <v>1970</v>
      </c>
      <c r="B13" s="119">
        <v>4.6091021148576697E-3</v>
      </c>
      <c r="C13" s="119">
        <v>0</v>
      </c>
      <c r="D13" s="119">
        <v>1.0211392597299384E-3</v>
      </c>
      <c r="E13" s="119">
        <v>0</v>
      </c>
      <c r="F13" s="119">
        <v>1.8326468283656836E-3</v>
      </c>
      <c r="G13" s="120">
        <v>-3.2262463970068964E-4</v>
      </c>
      <c r="H13" s="60">
        <v>7.1402635632526025E-3</v>
      </c>
      <c r="I13" s="7"/>
      <c r="J13" s="7"/>
      <c r="K13" s="7"/>
      <c r="L13" s="7"/>
      <c r="M13" s="7"/>
      <c r="N13" s="7"/>
    </row>
    <row r="14" spans="1:14" s="39" customFormat="1" ht="15" customHeight="1">
      <c r="A14" s="78">
        <v>1971</v>
      </c>
      <c r="B14" s="119">
        <v>4.2812379276301674E-3</v>
      </c>
      <c r="C14" s="119">
        <v>0</v>
      </c>
      <c r="D14" s="119">
        <v>1.117740481607074E-3</v>
      </c>
      <c r="E14" s="119">
        <v>0</v>
      </c>
      <c r="F14" s="119">
        <v>1.600206035111817E-3</v>
      </c>
      <c r="G14" s="120">
        <v>2.7515041960023742E-4</v>
      </c>
      <c r="H14" s="60">
        <v>7.2743348639492961E-3</v>
      </c>
      <c r="I14" s="7"/>
      <c r="J14" s="7"/>
      <c r="K14" s="7"/>
      <c r="L14" s="7"/>
      <c r="M14" s="7"/>
      <c r="N14" s="7"/>
    </row>
    <row r="15" spans="1:14" s="39" customFormat="1" ht="15" customHeight="1">
      <c r="A15" s="78">
        <v>1972</v>
      </c>
      <c r="B15" s="119">
        <v>4.5297049828318401E-3</v>
      </c>
      <c r="C15" s="119">
        <v>0</v>
      </c>
      <c r="D15" s="119">
        <v>1.0796552608372057E-3</v>
      </c>
      <c r="E15" s="119">
        <v>0</v>
      </c>
      <c r="F15" s="119">
        <v>1.4212985258523099E-3</v>
      </c>
      <c r="G15" s="120">
        <v>2.7777034173792365E-4</v>
      </c>
      <c r="H15" s="60">
        <v>7.3084291112592795E-3</v>
      </c>
      <c r="I15" s="7"/>
      <c r="J15" s="7"/>
      <c r="K15" s="7"/>
      <c r="L15" s="7"/>
      <c r="M15" s="7"/>
      <c r="N15" s="7"/>
    </row>
    <row r="16" spans="1:14" s="39" customFormat="1" ht="15" customHeight="1">
      <c r="A16" s="78">
        <v>1973</v>
      </c>
      <c r="B16" s="119">
        <v>7.0458601800507375E-3</v>
      </c>
      <c r="C16" s="119">
        <v>0</v>
      </c>
      <c r="D16" s="119">
        <v>1.0888355072626451E-3</v>
      </c>
      <c r="E16" s="119">
        <v>0</v>
      </c>
      <c r="F16" s="119">
        <v>1.5462586713961791E-3</v>
      </c>
      <c r="G16" s="120">
        <v>-2.0838211095148568E-3</v>
      </c>
      <c r="H16" s="60">
        <v>7.5971332491947038E-3</v>
      </c>
      <c r="I16" s="7"/>
      <c r="J16" s="7"/>
      <c r="K16" s="7"/>
      <c r="L16" s="7"/>
      <c r="M16" s="7"/>
      <c r="N16" s="7"/>
    </row>
    <row r="17" spans="1:8" s="39" customFormat="1" ht="15" customHeight="1">
      <c r="A17" s="78">
        <v>1974</v>
      </c>
      <c r="B17" s="119">
        <v>7.1030899347222414E-3</v>
      </c>
      <c r="C17" s="119">
        <v>0</v>
      </c>
      <c r="D17" s="119">
        <v>1.1700425111131391E-3</v>
      </c>
      <c r="E17" s="119">
        <v>0</v>
      </c>
      <c r="F17" s="119">
        <v>1.7757724836805603E-3</v>
      </c>
      <c r="G17" s="120">
        <v>-1.3480926451563575E-3</v>
      </c>
      <c r="H17" s="60">
        <v>8.7008122843595832E-3</v>
      </c>
    </row>
    <row r="18" spans="1:8" s="39" customFormat="1" ht="15" customHeight="1">
      <c r="A18" s="78">
        <v>1975</v>
      </c>
      <c r="B18" s="119">
        <v>6.9084013638751147E-3</v>
      </c>
      <c r="C18" s="119">
        <v>0</v>
      </c>
      <c r="D18" s="119">
        <v>1.1424976482353603E-3</v>
      </c>
      <c r="E18" s="119">
        <v>0</v>
      </c>
      <c r="F18" s="119">
        <v>1.9686569865956837E-3</v>
      </c>
      <c r="G18" s="120">
        <v>-2.6886614003613848E-4</v>
      </c>
      <c r="H18" s="60">
        <v>9.7506898586700204E-3</v>
      </c>
    </row>
    <row r="19" spans="1:8" s="39" customFormat="1" ht="15" customHeight="1">
      <c r="A19" s="78">
        <v>1976</v>
      </c>
      <c r="B19" s="119">
        <v>6.8698182780936598E-3</v>
      </c>
      <c r="C19" s="119">
        <v>0</v>
      </c>
      <c r="D19" s="119">
        <v>1.1044020215521197E-3</v>
      </c>
      <c r="E19" s="119">
        <v>0</v>
      </c>
      <c r="F19" s="119">
        <v>2.1089861706874943E-3</v>
      </c>
      <c r="G19" s="120">
        <v>4.3986331497425368E-4</v>
      </c>
      <c r="H19" s="60">
        <v>1.0523069785307527E-2</v>
      </c>
    </row>
    <row r="20" spans="1:8" s="39" customFormat="1" ht="15" customHeight="1">
      <c r="A20" s="78">
        <v>1977</v>
      </c>
      <c r="B20" s="119">
        <v>6.7796284509985235E-3</v>
      </c>
      <c r="C20" s="119">
        <v>0</v>
      </c>
      <c r="D20" s="119">
        <v>1.0851056164663218E-3</v>
      </c>
      <c r="E20" s="119">
        <v>0</v>
      </c>
      <c r="F20" s="119">
        <v>3.041562090953851E-3</v>
      </c>
      <c r="G20" s="120">
        <v>1.2532897006833216E-4</v>
      </c>
      <c r="H20" s="60">
        <v>1.1031625128487028E-2</v>
      </c>
    </row>
    <row r="21" spans="1:8" s="39" customFormat="1" ht="15" customHeight="1">
      <c r="A21" s="78">
        <v>1978</v>
      </c>
      <c r="B21" s="119">
        <v>7.4579041749890176E-3</v>
      </c>
      <c r="C21" s="119">
        <v>0</v>
      </c>
      <c r="D21" s="119">
        <v>1.0558772988081726E-3</v>
      </c>
      <c r="E21" s="119">
        <v>0</v>
      </c>
      <c r="F21" s="119">
        <v>3.0260261209500428E-3</v>
      </c>
      <c r="G21" s="120">
        <v>-1.6494539070677217E-4</v>
      </c>
      <c r="H21" s="60">
        <v>1.1374862204040461E-2</v>
      </c>
    </row>
    <row r="22" spans="1:8" s="39" customFormat="1" ht="15" customHeight="1">
      <c r="A22" s="78">
        <v>1979</v>
      </c>
      <c r="B22" s="119">
        <v>7.9773122939444888E-3</v>
      </c>
      <c r="C22" s="119">
        <v>0</v>
      </c>
      <c r="D22" s="119">
        <v>1.0406017372796524E-3</v>
      </c>
      <c r="E22" s="119">
        <v>0</v>
      </c>
      <c r="F22" s="119">
        <v>2.8622257001986048E-3</v>
      </c>
      <c r="G22" s="120">
        <v>-2.7609440489901119E-5</v>
      </c>
      <c r="H22" s="60">
        <v>1.1852530290932846E-2</v>
      </c>
    </row>
    <row r="23" spans="1:8" s="39" customFormat="1" ht="15" customHeight="1">
      <c r="A23" s="78">
        <v>1980</v>
      </c>
      <c r="B23" s="119">
        <v>8.4317096960811726E-3</v>
      </c>
      <c r="C23" s="119">
        <v>0</v>
      </c>
      <c r="D23" s="119">
        <v>1.0597383762134232E-3</v>
      </c>
      <c r="E23" s="119">
        <v>0</v>
      </c>
      <c r="F23" s="119">
        <v>2.902381226531677E-3</v>
      </c>
      <c r="G23" s="120">
        <v>7.5014838499130876E-4</v>
      </c>
      <c r="H23" s="60">
        <v>1.314397768381758E-2</v>
      </c>
    </row>
    <row r="24" spans="1:8" s="39" customFormat="1" ht="15" customHeight="1">
      <c r="A24" s="78">
        <v>1981</v>
      </c>
      <c r="B24" s="119">
        <v>1.0363135363720013E-2</v>
      </c>
      <c r="C24" s="119">
        <v>0</v>
      </c>
      <c r="D24" s="119">
        <v>1.1677431002597098E-3</v>
      </c>
      <c r="E24" s="119">
        <v>0</v>
      </c>
      <c r="F24" s="119">
        <v>3.7907217275987425E-3</v>
      </c>
      <c r="G24" s="120">
        <v>-1.350499117097519E-3</v>
      </c>
      <c r="H24" s="60">
        <v>1.3971101074480945E-2</v>
      </c>
    </row>
    <row r="25" spans="1:8" s="39" customFormat="1" ht="15" customHeight="1">
      <c r="A25" s="78">
        <v>1982</v>
      </c>
      <c r="B25" s="119">
        <v>1.0448326733534919E-2</v>
      </c>
      <c r="C25" s="119">
        <v>0</v>
      </c>
      <c r="D25" s="119">
        <v>1.1128094505963144E-3</v>
      </c>
      <c r="E25" s="119">
        <v>0</v>
      </c>
      <c r="F25" s="119">
        <v>3.9772246394733637E-3</v>
      </c>
      <c r="G25" s="120">
        <v>1.3416850414118761E-4</v>
      </c>
      <c r="H25" s="60">
        <v>1.5672529327745786E-2</v>
      </c>
    </row>
    <row r="26" spans="1:8" s="39" customFormat="1" ht="15" customHeight="1">
      <c r="A26" s="78">
        <v>1983</v>
      </c>
      <c r="B26" s="119">
        <v>1.035129801925517E-2</v>
      </c>
      <c r="C26" s="119">
        <v>0</v>
      </c>
      <c r="D26" s="119">
        <v>1.1730755630721427E-3</v>
      </c>
      <c r="E26" s="119">
        <v>0</v>
      </c>
      <c r="F26" s="119">
        <v>5.282004558566685E-3</v>
      </c>
      <c r="G26" s="120">
        <v>-4.6470889839508173E-4</v>
      </c>
      <c r="H26" s="60">
        <v>1.6341669242498916E-2</v>
      </c>
    </row>
    <row r="27" spans="1:8" s="39" customFormat="1" ht="15" customHeight="1">
      <c r="A27" s="78">
        <v>1984</v>
      </c>
      <c r="B27" s="119">
        <v>1.0560444856789182E-2</v>
      </c>
      <c r="C27" s="119">
        <v>0</v>
      </c>
      <c r="D27" s="119">
        <v>1.2878893326603287E-3</v>
      </c>
      <c r="E27" s="119">
        <v>0</v>
      </c>
      <c r="F27" s="119">
        <v>4.4719480366374794E-3</v>
      </c>
      <c r="G27" s="120">
        <v>1.7516660619707955E-4</v>
      </c>
      <c r="H27" s="60">
        <v>1.6495448832284067E-2</v>
      </c>
    </row>
    <row r="28" spans="1:8" s="39" customFormat="1" ht="15" customHeight="1">
      <c r="A28" s="78">
        <v>1985</v>
      </c>
      <c r="B28" s="119">
        <v>1.1050292925987215E-2</v>
      </c>
      <c r="C28" s="119">
        <v>0</v>
      </c>
      <c r="D28" s="119">
        <v>1.3030712287219579E-3</v>
      </c>
      <c r="E28" s="119">
        <v>0</v>
      </c>
      <c r="F28" s="119">
        <v>4.2168896837505594E-3</v>
      </c>
      <c r="G28" s="120">
        <v>4.0603895199945589E-5</v>
      </c>
      <c r="H28" s="60">
        <v>1.6610857733659678E-2</v>
      </c>
    </row>
    <row r="29" spans="1:8" s="39" customFormat="1" ht="15" customHeight="1">
      <c r="A29" s="78">
        <v>1986</v>
      </c>
      <c r="B29" s="119">
        <v>1.1998125613586421E-2</v>
      </c>
      <c r="C29" s="119">
        <v>0</v>
      </c>
      <c r="D29" s="119">
        <v>1.2590531291597228E-3</v>
      </c>
      <c r="E29" s="119">
        <v>0</v>
      </c>
      <c r="F29" s="119">
        <v>4.0306732069301642E-3</v>
      </c>
      <c r="G29" s="120">
        <v>-3.596865060298271E-4</v>
      </c>
      <c r="H29" s="60">
        <v>1.6928165443646483E-2</v>
      </c>
    </row>
    <row r="30" spans="1:8" s="39" customFormat="1" ht="15" customHeight="1">
      <c r="A30" s="78">
        <v>1987</v>
      </c>
      <c r="B30" s="119">
        <v>1.2155174970588331E-2</v>
      </c>
      <c r="C30" s="119">
        <v>0</v>
      </c>
      <c r="D30" s="119">
        <v>1.5336083914701221E-3</v>
      </c>
      <c r="E30" s="119">
        <v>0</v>
      </c>
      <c r="F30" s="119">
        <v>4.9639398123585022E-3</v>
      </c>
      <c r="G30" s="120">
        <v>-1.3557115822818155E-3</v>
      </c>
      <c r="H30" s="60">
        <v>1.7297011592135141E-2</v>
      </c>
    </row>
    <row r="31" spans="1:8" s="39" customFormat="1" ht="15" customHeight="1">
      <c r="A31" s="78">
        <v>1988</v>
      </c>
      <c r="B31" s="119">
        <v>1.1995367843560832E-2</v>
      </c>
      <c r="C31" s="119">
        <v>0</v>
      </c>
      <c r="D31" s="119">
        <v>1.6811045982020603E-3</v>
      </c>
      <c r="E31" s="119">
        <v>0</v>
      </c>
      <c r="F31" s="119">
        <v>5.1099621536624708E-3</v>
      </c>
      <c r="G31" s="120">
        <v>-1.7575372839312257E-3</v>
      </c>
      <c r="H31" s="60">
        <v>1.7028897311494137E-2</v>
      </c>
    </row>
    <row r="32" spans="1:8" s="39" customFormat="1" ht="15" customHeight="1">
      <c r="A32" s="78">
        <v>1989</v>
      </c>
      <c r="B32" s="119">
        <v>1.2185950068234443E-2</v>
      </c>
      <c r="C32" s="119">
        <v>0</v>
      </c>
      <c r="D32" s="119">
        <v>2.1834312698625689E-3</v>
      </c>
      <c r="E32" s="119">
        <v>0</v>
      </c>
      <c r="F32" s="119">
        <v>5.5752121879353283E-3</v>
      </c>
      <c r="G32" s="120">
        <v>-2.0252934676729326E-3</v>
      </c>
      <c r="H32" s="60">
        <v>1.7919300058359407E-2</v>
      </c>
    </row>
    <row r="33" spans="1:8" s="39" customFormat="1" ht="15" customHeight="1">
      <c r="A33" s="78">
        <v>1990</v>
      </c>
      <c r="B33" s="119">
        <v>1.213789032465251E-2</v>
      </c>
      <c r="C33" s="119">
        <v>0</v>
      </c>
      <c r="D33" s="119">
        <v>1.9187861438888368E-3</v>
      </c>
      <c r="E33" s="119">
        <v>0</v>
      </c>
      <c r="F33" s="119">
        <v>5.4425978237993538E-3</v>
      </c>
      <c r="G33" s="120">
        <v>-9.0117687346143865E-4</v>
      </c>
      <c r="H33" s="60">
        <v>1.8598097418879262E-2</v>
      </c>
    </row>
    <row r="34" spans="1:8" s="39" customFormat="1" ht="15" customHeight="1">
      <c r="A34" s="78">
        <v>1991</v>
      </c>
      <c r="B34" s="119">
        <v>1.2699149368257794E-2</v>
      </c>
      <c r="C34" s="119">
        <v>0</v>
      </c>
      <c r="D34" s="119">
        <v>2.0079962599029674E-3</v>
      </c>
      <c r="E34" s="119">
        <v>0</v>
      </c>
      <c r="F34" s="119">
        <v>6.2187719679142805E-3</v>
      </c>
      <c r="G34" s="120">
        <v>-1.2531471250779129E-3</v>
      </c>
      <c r="H34" s="60">
        <v>1.9672770470997129E-2</v>
      </c>
    </row>
    <row r="35" spans="1:8" s="39" customFormat="1" ht="15" customHeight="1">
      <c r="A35" s="78">
        <v>1992</v>
      </c>
      <c r="B35" s="119">
        <v>1.2594307003314403E-2</v>
      </c>
      <c r="C35" s="119">
        <v>0</v>
      </c>
      <c r="D35" s="119">
        <v>2.238998136136424E-3</v>
      </c>
      <c r="E35" s="119">
        <v>0</v>
      </c>
      <c r="F35" s="119">
        <v>6.4515169254548118E-3</v>
      </c>
      <c r="G35" s="120">
        <v>-3.3504118134669927E-4</v>
      </c>
      <c r="H35" s="60">
        <v>2.0949780883558939E-2</v>
      </c>
    </row>
    <row r="36" spans="1:8" s="39" customFormat="1" ht="15" customHeight="1">
      <c r="A36" s="78">
        <v>1993</v>
      </c>
      <c r="B36" s="119">
        <v>1.2325183759445678E-2</v>
      </c>
      <c r="C36" s="119">
        <v>0</v>
      </c>
      <c r="D36" s="119">
        <v>2.1678606249505182E-3</v>
      </c>
      <c r="E36" s="119">
        <v>0</v>
      </c>
      <c r="F36" s="119">
        <v>6.1110504407704295E-3</v>
      </c>
      <c r="G36" s="120">
        <v>1.3750794877733785E-3</v>
      </c>
      <c r="H36" s="60">
        <v>2.1979174312940004E-2</v>
      </c>
    </row>
    <row r="37" spans="1:8" s="39" customFormat="1" ht="15" customHeight="1">
      <c r="A37" s="78">
        <v>1994</v>
      </c>
      <c r="B37" s="119">
        <v>1.3131590633266165E-2</v>
      </c>
      <c r="C37" s="119">
        <v>2.2491380819833473E-4</v>
      </c>
      <c r="D37" s="119">
        <v>2.5103345081729203E-3</v>
      </c>
      <c r="E37" s="119">
        <v>0</v>
      </c>
      <c r="F37" s="119">
        <v>5.0484161621772647E-3</v>
      </c>
      <c r="G37" s="120">
        <v>2.2067803641508156E-3</v>
      </c>
      <c r="H37" s="60">
        <v>2.3122035475965502E-2</v>
      </c>
    </row>
    <row r="38" spans="1:8" s="39" customFormat="1" ht="15" customHeight="1">
      <c r="A38" s="78">
        <v>1995</v>
      </c>
      <c r="B38" s="119">
        <v>1.2934587248874276E-2</v>
      </c>
      <c r="C38" s="119">
        <v>5.1218960204059058E-4</v>
      </c>
      <c r="D38" s="119">
        <v>2.7057171642680933E-3</v>
      </c>
      <c r="E38" s="119">
        <v>0</v>
      </c>
      <c r="F38" s="119">
        <v>5.1742537614782895E-3</v>
      </c>
      <c r="G38" s="120">
        <v>2.9226985003492495E-3</v>
      </c>
      <c r="H38" s="60">
        <v>2.4249446277010499E-2</v>
      </c>
    </row>
    <row r="39" spans="1:8" s="39" customFormat="1" ht="15" customHeight="1">
      <c r="A39" s="78">
        <v>1996</v>
      </c>
      <c r="B39" s="119">
        <v>1.3747593557981658E-2</v>
      </c>
      <c r="C39" s="119">
        <v>5.0401814812163124E-4</v>
      </c>
      <c r="D39" s="119">
        <v>2.472710185724928E-3</v>
      </c>
      <c r="E39" s="119">
        <v>0</v>
      </c>
      <c r="F39" s="119">
        <v>7.8236152011576191E-3</v>
      </c>
      <c r="G39" s="120">
        <v>1.8212961722121473E-4</v>
      </c>
      <c r="H39" s="60">
        <v>2.4730066710207048E-2</v>
      </c>
    </row>
    <row r="40" spans="1:8" s="39" customFormat="1" ht="15" customHeight="1">
      <c r="A40" s="78">
        <v>1997</v>
      </c>
      <c r="B40" s="119">
        <v>1.3417464563315967E-2</v>
      </c>
      <c r="C40" s="119">
        <v>4.1480366426225105E-4</v>
      </c>
      <c r="D40" s="119">
        <v>2.4025502847432462E-3</v>
      </c>
      <c r="E40" s="119">
        <v>0</v>
      </c>
      <c r="F40" s="119">
        <v>7.0791759700203514E-3</v>
      </c>
      <c r="G40" s="120">
        <v>1.3246168363648635E-3</v>
      </c>
      <c r="H40" s="60">
        <v>2.463861131870668E-2</v>
      </c>
    </row>
    <row r="41" spans="1:8" s="39" customFormat="1" ht="15" customHeight="1">
      <c r="A41" s="78">
        <v>1998</v>
      </c>
      <c r="B41" s="119">
        <v>1.3763490976370814E-2</v>
      </c>
      <c r="C41" s="119">
        <v>5.5909768452789025E-4</v>
      </c>
      <c r="D41" s="119">
        <v>2.4549210251073152E-3</v>
      </c>
      <c r="E41" s="119">
        <v>0</v>
      </c>
      <c r="F41" s="119">
        <v>7.0804585373399915E-3</v>
      </c>
      <c r="G41" s="120">
        <v>-6.5077878399955394E-4</v>
      </c>
      <c r="H41" s="60">
        <v>2.3207189439346455E-2</v>
      </c>
    </row>
    <row r="42" spans="1:8" s="39" customFormat="1" ht="15" customHeight="1">
      <c r="A42" s="78">
        <v>1999</v>
      </c>
      <c r="B42" s="119">
        <v>1.3781915638096796E-2</v>
      </c>
      <c r="C42" s="119">
        <v>6.8029103830769498E-4</v>
      </c>
      <c r="D42" s="119">
        <v>2.1195307279321769E-3</v>
      </c>
      <c r="E42" s="119">
        <v>0</v>
      </c>
      <c r="F42" s="119">
        <v>6.2108537777126188E-3</v>
      </c>
      <c r="G42" s="120">
        <v>-6.0582759227465616E-4</v>
      </c>
      <c r="H42" s="60">
        <v>2.218676358977463E-2</v>
      </c>
    </row>
    <row r="43" spans="1:8" s="39" customFormat="1" ht="15" customHeight="1">
      <c r="A43" s="78">
        <v>2000</v>
      </c>
      <c r="B43" s="119">
        <v>1.4127078148449042E-2</v>
      </c>
      <c r="C43" s="119">
        <v>8.5718867867101527E-4</v>
      </c>
      <c r="D43" s="119">
        <v>2.1400353840306738E-3</v>
      </c>
      <c r="E43" s="119">
        <v>0</v>
      </c>
      <c r="F43" s="119">
        <v>6.5135023556836483E-3</v>
      </c>
      <c r="G43" s="120">
        <v>-1.7247709328469425E-3</v>
      </c>
      <c r="H43" s="60">
        <v>2.1913033633987434E-2</v>
      </c>
    </row>
    <row r="44" spans="1:8" s="39" customFormat="1" ht="15" customHeight="1">
      <c r="A44" s="78">
        <v>2001</v>
      </c>
      <c r="B44" s="119">
        <v>1.4407930727941949E-2</v>
      </c>
      <c r="C44" s="119">
        <v>7.11873988192512E-4</v>
      </c>
      <c r="D44" s="119">
        <v>2.2806049823241113E-3</v>
      </c>
      <c r="E44" s="119">
        <v>0</v>
      </c>
      <c r="F44" s="119">
        <v>6.8872421086930372E-3</v>
      </c>
      <c r="G44" s="120">
        <v>-9.3139136074277609E-4</v>
      </c>
      <c r="H44" s="60">
        <v>2.3356260446408834E-2</v>
      </c>
    </row>
    <row r="45" spans="1:8" s="39" customFormat="1" ht="15" customHeight="1">
      <c r="A45" s="78">
        <v>2002</v>
      </c>
      <c r="B45" s="119">
        <v>1.4011481998347898E-2</v>
      </c>
      <c r="C45" s="119">
        <v>7.6090381758511306E-4</v>
      </c>
      <c r="D45" s="119">
        <v>2.4423034980860289E-3</v>
      </c>
      <c r="E45" s="119">
        <v>0</v>
      </c>
      <c r="F45" s="119">
        <v>7.255020662662497E-3</v>
      </c>
      <c r="G45" s="120">
        <v>-1.5356851014382972E-4</v>
      </c>
      <c r="H45" s="60">
        <v>2.4316141466537704E-2</v>
      </c>
    </row>
    <row r="46" spans="1:8" s="39" customFormat="1" ht="15" customHeight="1">
      <c r="A46" s="78">
        <v>2003</v>
      </c>
      <c r="B46" s="119">
        <v>1.306410589667829E-2</v>
      </c>
      <c r="C46" s="119">
        <v>7.2605388231083805E-4</v>
      </c>
      <c r="D46" s="119">
        <v>2.5318794705794551E-3</v>
      </c>
      <c r="E46" s="119">
        <v>0</v>
      </c>
      <c r="F46" s="119">
        <v>7.6371413526101026E-3</v>
      </c>
      <c r="G46" s="120">
        <v>8.3744844778892505E-4</v>
      </c>
      <c r="H46" s="60">
        <v>2.479662904996761E-2</v>
      </c>
    </row>
    <row r="47" spans="1:8" s="39" customFormat="1" ht="15" customHeight="1">
      <c r="A47" s="78">
        <v>2004</v>
      </c>
      <c r="B47" s="119">
        <v>1.2842804121587311E-2</v>
      </c>
      <c r="C47" s="119">
        <v>7.0204325116827136E-4</v>
      </c>
      <c r="D47" s="119">
        <v>2.7297865184507152E-3</v>
      </c>
      <c r="E47" s="119">
        <v>0</v>
      </c>
      <c r="F47" s="119">
        <v>8.3595380696749079E-3</v>
      </c>
      <c r="G47" s="120">
        <v>9.3545539083918217E-4</v>
      </c>
      <c r="H47" s="60">
        <v>2.5569627351720386E-2</v>
      </c>
    </row>
    <row r="48" spans="1:8" s="39" customFormat="1" ht="15" customHeight="1">
      <c r="A48" s="78">
        <v>2005</v>
      </c>
      <c r="B48" s="119">
        <v>1.3177873760170966E-2</v>
      </c>
      <c r="C48" s="119">
        <v>6.7220397084268306E-4</v>
      </c>
      <c r="D48" s="119">
        <v>3.0639297052433515E-3</v>
      </c>
      <c r="E48" s="119">
        <v>0</v>
      </c>
      <c r="F48" s="119">
        <v>9.2145384456726893E-3</v>
      </c>
      <c r="G48" s="120">
        <v>1.0822786144500107E-4</v>
      </c>
      <c r="H48" s="60">
        <v>2.6236773743374693E-2</v>
      </c>
    </row>
    <row r="49" spans="1:8" s="39" customFormat="1" ht="15" customHeight="1">
      <c r="A49" s="78">
        <v>2006</v>
      </c>
      <c r="B49" s="119">
        <v>1.315510876377783E-2</v>
      </c>
      <c r="C49" s="119">
        <v>7.4691021001430048E-4</v>
      </c>
      <c r="D49" s="119">
        <v>3.5494867022911776E-3</v>
      </c>
      <c r="E49" s="119">
        <v>3.9623539756881776E-4</v>
      </c>
      <c r="F49" s="119">
        <v>1.2508606780091726E-2</v>
      </c>
      <c r="G49" s="120">
        <v>-4.4261360854726955E-4</v>
      </c>
      <c r="H49" s="60">
        <v>2.9913734245196579E-2</v>
      </c>
    </row>
    <row r="50" spans="1:8" s="39" customFormat="1" ht="15" customHeight="1">
      <c r="A50" s="78">
        <v>2007</v>
      </c>
      <c r="B50" s="119">
        <v>1.3288329959671765E-2</v>
      </c>
      <c r="C50" s="119">
        <v>7.3185255419857653E-4</v>
      </c>
      <c r="D50" s="119">
        <v>3.7199716970606482E-3</v>
      </c>
      <c r="E50" s="119">
        <v>4.7718843233009959E-4</v>
      </c>
      <c r="F50" s="119">
        <v>1.2409731778202041E-2</v>
      </c>
      <c r="G50" s="120">
        <v>6.9052458623090895E-5</v>
      </c>
      <c r="H50" s="60">
        <v>3.069612688008622E-2</v>
      </c>
    </row>
    <row r="51" spans="1:8" s="39" customFormat="1" ht="15" customHeight="1">
      <c r="A51" s="78">
        <v>2008</v>
      </c>
      <c r="B51" s="119">
        <v>1.3488199739056466E-2</v>
      </c>
      <c r="C51" s="119">
        <v>7.9438792319115777E-4</v>
      </c>
      <c r="D51" s="119">
        <v>3.9523469309522309E-3</v>
      </c>
      <c r="E51" s="119">
        <v>4.8103521929724198E-4</v>
      </c>
      <c r="F51" s="119">
        <v>1.2534808255508414E-2</v>
      </c>
      <c r="G51" s="120">
        <v>1.1385773858066384E-4</v>
      </c>
      <c r="H51" s="60">
        <v>3.1364635806586175E-2</v>
      </c>
    </row>
    <row r="52" spans="1:8" s="39" customFormat="1" ht="15" customHeight="1">
      <c r="A52" s="78">
        <v>2009</v>
      </c>
      <c r="B52" s="119">
        <v>1.3220964956556011E-2</v>
      </c>
      <c r="C52" s="119">
        <v>8.5481024504168964E-4</v>
      </c>
      <c r="D52" s="119">
        <v>4.5263584562781111E-3</v>
      </c>
      <c r="E52" s="119">
        <v>5.2298811800567029E-4</v>
      </c>
      <c r="F52" s="119">
        <v>1.4698537207446962E-2</v>
      </c>
      <c r="G52" s="120">
        <v>9.2909628917115655E-4</v>
      </c>
      <c r="H52" s="60">
        <v>3.4752755272499603E-2</v>
      </c>
    </row>
    <row r="53" spans="1:8" s="39" customFormat="1" ht="15" customHeight="1">
      <c r="A53" s="78">
        <v>2010</v>
      </c>
      <c r="B53" s="119">
        <v>1.2131512430544255E-2</v>
      </c>
      <c r="C53" s="119">
        <v>9.1434823018796444E-4</v>
      </c>
      <c r="D53" s="119">
        <v>4.1325697598615504E-3</v>
      </c>
      <c r="E53" s="119">
        <v>2.683525558697668E-4</v>
      </c>
      <c r="F53" s="119">
        <v>1.3718043966877869E-2</v>
      </c>
      <c r="G53" s="120">
        <v>3.6489599275471019E-3</v>
      </c>
      <c r="H53" s="60">
        <v>3.4813786870888506E-2</v>
      </c>
    </row>
    <row r="54" spans="1:8" s="39" customFormat="1" ht="15" customHeight="1">
      <c r="A54" s="78">
        <v>2011</v>
      </c>
      <c r="B54" s="119">
        <v>1.2568755448411257E-2</v>
      </c>
      <c r="C54" s="119">
        <v>9.7072186693475686E-4</v>
      </c>
      <c r="D54" s="119">
        <v>4.4178808397054761E-3</v>
      </c>
      <c r="E54" s="119">
        <v>6.1642144331334938E-4</v>
      </c>
      <c r="F54" s="119">
        <v>1.4409052803017562E-2</v>
      </c>
      <c r="G54" s="120">
        <v>2.1821822848602929E-3</v>
      </c>
      <c r="H54" s="60">
        <v>3.5165014686242696E-2</v>
      </c>
    </row>
    <row r="55" spans="1:8" s="39" customFormat="1" ht="15" customHeight="1">
      <c r="A55" s="78">
        <v>2012</v>
      </c>
      <c r="B55" s="119">
        <v>1.2688619454520343E-2</v>
      </c>
      <c r="C55" s="119">
        <v>1.1469813221016158E-3</v>
      </c>
      <c r="D55" s="119">
        <v>4.32223383662523E-3</v>
      </c>
      <c r="E55" s="119">
        <v>6.5316863610736327E-4</v>
      </c>
      <c r="F55" s="119">
        <v>1.3386802600953492E-2</v>
      </c>
      <c r="G55" s="120">
        <v>2.9740727690724736E-3</v>
      </c>
      <c r="H55" s="60">
        <v>3.5171878619380523E-2</v>
      </c>
    </row>
    <row r="56" spans="1:8" s="39" customFormat="1" ht="15" customHeight="1">
      <c r="A56" s="78">
        <v>2013</v>
      </c>
      <c r="B56" s="119">
        <v>1.3115187764072105E-2</v>
      </c>
      <c r="C56" s="119">
        <v>8.477145148688592E-4</v>
      </c>
      <c r="D56" s="119">
        <v>4.5585259399327678E-3</v>
      </c>
      <c r="E56" s="119">
        <v>7.2220705286095356E-4</v>
      </c>
      <c r="F56" s="119">
        <v>1.4173219203625232E-2</v>
      </c>
      <c r="G56" s="120">
        <v>1.5403582440859653E-3</v>
      </c>
      <c r="H56" s="60">
        <v>3.4957212719445879E-2</v>
      </c>
    </row>
    <row r="57" spans="1:8" s="39" customFormat="1" ht="15" customHeight="1">
      <c r="A57" s="78">
        <v>2014</v>
      </c>
      <c r="B57" s="119">
        <v>1.295177726901277E-2</v>
      </c>
      <c r="C57" s="119">
        <v>1.0260028629943722E-3</v>
      </c>
      <c r="D57" s="119">
        <v>4.5925973173092712E-3</v>
      </c>
      <c r="E57" s="119">
        <v>6.6264909689656008E-4</v>
      </c>
      <c r="F57" s="119">
        <v>1.4163011302248426E-2</v>
      </c>
      <c r="G57" s="120">
        <v>1.7085961367565641E-3</v>
      </c>
      <c r="H57" s="60">
        <v>3.5104633985217966E-2</v>
      </c>
    </row>
    <row r="58" spans="1:8" s="39" customFormat="1" ht="15" customHeight="1">
      <c r="A58" s="78">
        <v>2015</v>
      </c>
      <c r="B58" s="119">
        <v>1.3209593284061088E-2</v>
      </c>
      <c r="C58" s="119">
        <v>1.1045629414213783E-3</v>
      </c>
      <c r="D58" s="119">
        <v>4.7073055957050141E-3</v>
      </c>
      <c r="E58" s="119">
        <v>6.5047579329051257E-4</v>
      </c>
      <c r="F58" s="119">
        <v>1.4972701326747462E-2</v>
      </c>
      <c r="G58" s="120">
        <v>8.609224055502393E-4</v>
      </c>
      <c r="H58" s="60">
        <v>3.5505561346775696E-2</v>
      </c>
    </row>
    <row r="59" spans="1:8" s="39" customFormat="1" ht="15" customHeight="1">
      <c r="A59" s="78">
        <v>2016</v>
      </c>
      <c r="B59" s="119">
        <v>1.3516389175625537E-2</v>
      </c>
      <c r="C59" s="119">
        <v>1.2242545339082398E-3</v>
      </c>
      <c r="D59" s="119">
        <v>4.7797826035387778E-3</v>
      </c>
      <c r="E59" s="119">
        <v>6.9336020804882216E-4</v>
      </c>
      <c r="F59" s="119">
        <v>1.7029647416387936E-2</v>
      </c>
      <c r="G59" s="120">
        <v>-1.2112010925040273E-3</v>
      </c>
      <c r="H59" s="60">
        <v>3.6032232845005292E-2</v>
      </c>
    </row>
    <row r="60" spans="1:8" s="39" customFormat="1" ht="15" customHeight="1">
      <c r="A60" s="78">
        <v>2017</v>
      </c>
      <c r="B60" s="119">
        <v>1.3365870510722388E-2</v>
      </c>
      <c r="C60" s="119">
        <v>1.2342378581226094E-3</v>
      </c>
      <c r="D60" s="119">
        <v>5.1669823176632695E-3</v>
      </c>
      <c r="E60" s="119">
        <v>7.8552534277073717E-4</v>
      </c>
      <c r="F60" s="119">
        <v>1.4902069028177652E-2</v>
      </c>
      <c r="G60" s="120">
        <v>6.5503305721462124E-4</v>
      </c>
      <c r="H60" s="60">
        <v>3.6109718114671278E-2</v>
      </c>
    </row>
    <row r="61" spans="1:8" s="39" customFormat="1" ht="15" customHeight="1">
      <c r="A61" s="78">
        <v>2018</v>
      </c>
      <c r="B61" s="119">
        <v>1.3016656935305064E-2</v>
      </c>
      <c r="C61" s="119">
        <v>1.1711558715903497E-3</v>
      </c>
      <c r="D61" s="119">
        <v>5.5037621999458088E-3</v>
      </c>
      <c r="E61" s="119">
        <v>7.6448054056792549E-4</v>
      </c>
      <c r="F61" s="119">
        <v>1.5655169457622478E-2</v>
      </c>
      <c r="G61" s="120">
        <v>2.7227468586569353E-4</v>
      </c>
      <c r="H61" s="60">
        <v>3.6383499690897325E-2</v>
      </c>
    </row>
    <row r="62" spans="1:8" s="39" customFormat="1" ht="15" customHeight="1">
      <c r="A62" s="78">
        <v>2019</v>
      </c>
      <c r="B62" s="119">
        <v>1.3264088360962803E-2</v>
      </c>
      <c r="C62" s="119">
        <v>1.1040399710658983E-3</v>
      </c>
      <c r="D62" s="119">
        <v>5.5630206994805951E-3</v>
      </c>
      <c r="E62" s="119">
        <v>7.0073793541136371E-4</v>
      </c>
      <c r="F62" s="119">
        <v>1.5812162821431223E-2</v>
      </c>
      <c r="G62" s="120">
        <v>9.9313509806592259E-4</v>
      </c>
      <c r="H62" s="60">
        <v>3.7437184886417813E-2</v>
      </c>
    </row>
    <row r="63" spans="1:8" s="39" customFormat="1" ht="15" customHeight="1">
      <c r="A63" s="78">
        <v>2020</v>
      </c>
      <c r="B63" s="119">
        <v>1.4231210917238626E-2</v>
      </c>
      <c r="C63" s="119">
        <v>1.2616309604172125E-3</v>
      </c>
      <c r="D63" s="119">
        <v>6.1756204165316405E-3</v>
      </c>
      <c r="E63" s="119">
        <v>6.7257154630737267E-4</v>
      </c>
      <c r="F63" s="119">
        <v>1.9512884887716766E-2</v>
      </c>
      <c r="G63" s="120">
        <v>-2.7450943615888457E-3</v>
      </c>
      <c r="H63" s="60">
        <v>3.9108824366622774E-2</v>
      </c>
    </row>
    <row r="64" spans="1:8" s="39" customFormat="1" ht="15" customHeight="1">
      <c r="A64" s="78">
        <v>2021</v>
      </c>
      <c r="B64" s="119">
        <v>1.2799627265053744E-2</v>
      </c>
      <c r="C64" s="119">
        <v>1.0546353472131933E-3</v>
      </c>
      <c r="D64" s="119">
        <v>5.6078545787893817E-3</v>
      </c>
      <c r="E64" s="119">
        <v>6.2728399793025445E-4</v>
      </c>
      <c r="F64" s="119">
        <v>1.7149179053311703E-2</v>
      </c>
      <c r="G64" s="120">
        <v>6.3290013874143375E-4</v>
      </c>
      <c r="H64" s="60">
        <v>3.7871480381039706E-2</v>
      </c>
    </row>
    <row r="65" spans="1:9" s="39" customFormat="1" ht="15" customHeight="1">
      <c r="A65" s="78">
        <v>2022</v>
      </c>
      <c r="B65" s="119">
        <v>1.3586008210078765E-2</v>
      </c>
      <c r="C65" s="119">
        <v>1.2602428133187613E-3</v>
      </c>
      <c r="D65" s="119">
        <v>5.9087557129067943E-3</v>
      </c>
      <c r="E65" s="119">
        <v>6.3353628071757752E-4</v>
      </c>
      <c r="F65" s="119">
        <v>1.6291776439948731E-2</v>
      </c>
      <c r="G65" s="120">
        <v>-9.9203858559836905E-4</v>
      </c>
      <c r="H65" s="60">
        <v>3.6688280871372263E-2</v>
      </c>
      <c r="I65" s="7"/>
    </row>
    <row r="66" spans="1:9" s="39" customFormat="1" ht="15" customHeight="1">
      <c r="A66" s="78">
        <v>2023</v>
      </c>
      <c r="B66" s="119">
        <v>1.3266023346729576E-2</v>
      </c>
      <c r="C66" s="119">
        <v>1.2614395518729499E-3</v>
      </c>
      <c r="D66" s="119">
        <v>5.5809145639334401E-3</v>
      </c>
      <c r="E66" s="119">
        <v>6.7164041765452613E-4</v>
      </c>
      <c r="F66" s="119">
        <v>1.5784726742699592E-2</v>
      </c>
      <c r="G66" s="120">
        <v>8.4263139788531144E-4</v>
      </c>
      <c r="H66" s="60">
        <v>3.7407376020775394E-2</v>
      </c>
      <c r="I66" s="7"/>
    </row>
    <row r="67" spans="1:9" s="39" customFormat="1" ht="15" customHeight="1">
      <c r="A67" s="17">
        <v>2024</v>
      </c>
      <c r="B67" s="121">
        <v>1.3614097747038647E-2</v>
      </c>
      <c r="C67" s="121">
        <v>1.3642206547546077E-3</v>
      </c>
      <c r="D67" s="121">
        <v>5.6354906111606004E-3</v>
      </c>
      <c r="E67" s="121">
        <v>7.1252316872489328E-4</v>
      </c>
      <c r="F67" s="121">
        <v>1.7119723906958741E-2</v>
      </c>
      <c r="G67" s="122">
        <v>-1.305892535514927E-4</v>
      </c>
      <c r="H67" s="123">
        <v>3.8315466835085993E-2</v>
      </c>
      <c r="I67" s="64" t="s">
        <v>12</v>
      </c>
    </row>
    <row r="68" spans="1:9" s="39" customFormat="1" ht="15" customHeight="1">
      <c r="A68" s="78">
        <v>2025</v>
      </c>
      <c r="B68" s="119">
        <v>1.3141399267267817E-2</v>
      </c>
      <c r="C68" s="119">
        <v>1.3338382813194367E-3</v>
      </c>
      <c r="D68" s="119">
        <v>5.7644972309813056E-3</v>
      </c>
      <c r="E68" s="119">
        <v>6.9518931301227054E-4</v>
      </c>
      <c r="F68" s="119">
        <v>1.8647831852421894E-2</v>
      </c>
      <c r="G68" s="120">
        <v>-1.517058667529006E-4</v>
      </c>
      <c r="H68" s="60">
        <v>3.9431050078249819E-2</v>
      </c>
      <c r="I68" s="7" t="s">
        <v>13</v>
      </c>
    </row>
    <row r="69" spans="1:9" s="39" customFormat="1" ht="15" customHeight="1">
      <c r="A69" s="78">
        <v>2026</v>
      </c>
      <c r="B69" s="119">
        <v>1.3347321584803989E-2</v>
      </c>
      <c r="C69" s="119">
        <v>1.643847557490182E-3</v>
      </c>
      <c r="D69" s="119">
        <v>6.5642157207243855E-3</v>
      </c>
      <c r="E69" s="119">
        <v>6.9027697704003587E-4</v>
      </c>
      <c r="F69" s="119">
        <v>1.9150510742061956E-2</v>
      </c>
      <c r="G69" s="120">
        <v>-7.409424478230231E-5</v>
      </c>
      <c r="H69" s="60">
        <v>4.1322078337338246E-2</v>
      </c>
      <c r="I69" s="7"/>
    </row>
    <row r="70" spans="1:9" s="39" customFormat="1" ht="15" customHeight="1">
      <c r="A70" s="78">
        <v>2027</v>
      </c>
      <c r="B70" s="119">
        <v>1.3453797248529166E-2</v>
      </c>
      <c r="C70" s="119">
        <v>1.8322255652412391E-3</v>
      </c>
      <c r="D70" s="119">
        <v>6.8664985562127611E-3</v>
      </c>
      <c r="E70" s="119">
        <v>6.6556108272522528E-4</v>
      </c>
      <c r="F70" s="119">
        <v>1.9911280706087723E-2</v>
      </c>
      <c r="G70" s="120">
        <v>4.4996792464226804E-4</v>
      </c>
      <c r="H70" s="60">
        <v>4.3179331083438383E-2</v>
      </c>
      <c r="I70" s="7"/>
    </row>
    <row r="71" spans="1:9" s="39" customFormat="1" ht="15" customHeight="1">
      <c r="A71" s="78">
        <v>2028</v>
      </c>
      <c r="B71" s="119">
        <v>1.3532873836997382E-2</v>
      </c>
      <c r="C71" s="119">
        <v>1.9049550628254964E-3</v>
      </c>
      <c r="D71" s="119">
        <v>7.2716647344693783E-3</v>
      </c>
      <c r="E71" s="119">
        <v>6.3147279613451216E-4</v>
      </c>
      <c r="F71" s="119">
        <v>2.0752163640373349E-2</v>
      </c>
      <c r="G71" s="120">
        <v>5.7841576811920592E-4</v>
      </c>
      <c r="H71" s="60">
        <v>4.4671545838919323E-2</v>
      </c>
      <c r="I71" s="7"/>
    </row>
    <row r="72" spans="1:9" s="39" customFormat="1" ht="15" customHeight="1">
      <c r="A72" s="78">
        <v>2029</v>
      </c>
      <c r="B72" s="119">
        <v>1.3593509574348251E-2</v>
      </c>
      <c r="C72" s="119">
        <v>1.9716919872723561E-3</v>
      </c>
      <c r="D72" s="119">
        <v>7.6460643118922787E-3</v>
      </c>
      <c r="E72" s="119">
        <v>6.1678403774367461E-4</v>
      </c>
      <c r="F72" s="119">
        <v>2.1545008974869904E-2</v>
      </c>
      <c r="G72" s="120">
        <v>9.5308493719357262E-4</v>
      </c>
      <c r="H72" s="60">
        <v>4.6326143823320037E-2</v>
      </c>
      <c r="I72" s="7"/>
    </row>
    <row r="73" spans="1:9" s="39" customFormat="1" ht="15" customHeight="1">
      <c r="A73" s="78">
        <v>2030</v>
      </c>
      <c r="B73" s="119">
        <v>1.3637157383019804E-2</v>
      </c>
      <c r="C73" s="119">
        <v>2.0492530262159591E-3</v>
      </c>
      <c r="D73" s="119">
        <v>8.0786803692335825E-3</v>
      </c>
      <c r="E73" s="119">
        <v>6.0413023713506596E-4</v>
      </c>
      <c r="F73" s="119">
        <v>2.2258979792066255E-2</v>
      </c>
      <c r="G73" s="120">
        <v>1.1930177043772763E-3</v>
      </c>
      <c r="H73" s="60">
        <v>4.7821218512047937E-2</v>
      </c>
      <c r="I73" s="7"/>
    </row>
    <row r="74" spans="1:9" s="39" customFormat="1" ht="15" customHeight="1">
      <c r="A74" s="78">
        <v>2031</v>
      </c>
      <c r="B74" s="119">
        <v>1.3684949850883506E-2</v>
      </c>
      <c r="C74" s="119">
        <v>2.1344280446921001E-3</v>
      </c>
      <c r="D74" s="119">
        <v>8.3526230201364966E-3</v>
      </c>
      <c r="E74" s="119">
        <v>6.0085751605155207E-4</v>
      </c>
      <c r="F74" s="119">
        <v>2.2792344412035832E-2</v>
      </c>
      <c r="G74" s="120">
        <v>1.4418036349888169E-3</v>
      </c>
      <c r="H74" s="60">
        <v>4.9007006478788299E-2</v>
      </c>
      <c r="I74" s="7"/>
    </row>
    <row r="75" spans="1:9" s="39" customFormat="1" ht="15" customHeight="1">
      <c r="A75" s="78">
        <v>2032</v>
      </c>
      <c r="B75" s="119">
        <v>1.3725619644774305E-2</v>
      </c>
      <c r="C75" s="119">
        <v>2.2194642784827377E-3</v>
      </c>
      <c r="D75" s="119">
        <v>8.6426625060804542E-3</v>
      </c>
      <c r="E75" s="119">
        <v>5.9862396639403582E-4</v>
      </c>
      <c r="F75" s="119">
        <v>2.3344467060263486E-2</v>
      </c>
      <c r="G75" s="120">
        <v>1.5740522633767781E-3</v>
      </c>
      <c r="H75" s="60">
        <v>5.0104889719371798E-2</v>
      </c>
      <c r="I75" s="7"/>
    </row>
    <row r="76" spans="1:9" s="39" customFormat="1" ht="15" customHeight="1">
      <c r="A76" s="78">
        <v>2033</v>
      </c>
      <c r="B76" s="119">
        <v>1.3796426956214334E-2</v>
      </c>
      <c r="C76" s="119">
        <v>2.302668933926473E-3</v>
      </c>
      <c r="D76" s="119">
        <v>9.0658006507172515E-3</v>
      </c>
      <c r="E76" s="119">
        <v>5.823388487014951E-4</v>
      </c>
      <c r="F76" s="119">
        <v>2.4347547998569238E-2</v>
      </c>
      <c r="G76" s="120">
        <v>2.1317501256161581E-3</v>
      </c>
      <c r="H76" s="60">
        <v>5.2226533513744948E-2</v>
      </c>
      <c r="I76" s="7"/>
    </row>
    <row r="77" spans="1:9" s="39" customFormat="1" ht="15" customHeight="1">
      <c r="A77" s="78">
        <v>2034</v>
      </c>
      <c r="B77" s="119">
        <v>1.3834171660232706E-2</v>
      </c>
      <c r="C77" s="119">
        <v>2.3843667338124563E-3</v>
      </c>
      <c r="D77" s="119">
        <v>9.3944583928064138E-3</v>
      </c>
      <c r="E77" s="119">
        <v>5.6489150035674051E-4</v>
      </c>
      <c r="F77" s="119">
        <v>2.5053445866407224E-2</v>
      </c>
      <c r="G77" s="120">
        <v>2.3318567139794522E-3</v>
      </c>
      <c r="H77" s="60">
        <v>5.3563190867594992E-2</v>
      </c>
      <c r="I77" s="7"/>
    </row>
    <row r="78" spans="1:9" s="39" customFormat="1" ht="15" customHeight="1">
      <c r="A78" s="78">
        <v>2035</v>
      </c>
      <c r="B78" s="119">
        <v>1.3872505681760022E-2</v>
      </c>
      <c r="C78" s="119">
        <v>2.4499281416857522E-3</v>
      </c>
      <c r="D78" s="119">
        <v>9.6823154557457488E-3</v>
      </c>
      <c r="E78" s="119">
        <v>5.592747265055041E-4</v>
      </c>
      <c r="F78" s="119">
        <v>2.5752167563090018E-2</v>
      </c>
      <c r="G78" s="120">
        <v>2.4789622100861164E-3</v>
      </c>
      <c r="H78" s="60">
        <v>5.4795153778873167E-2</v>
      </c>
      <c r="I78" s="7"/>
    </row>
    <row r="79" spans="1:9" s="39" customFormat="1" ht="15" customHeight="1">
      <c r="A79" s="78">
        <v>2036</v>
      </c>
      <c r="B79" s="119">
        <v>1.3887928218451001E-2</v>
      </c>
      <c r="C79" s="119">
        <v>2.4965420972185644E-3</v>
      </c>
      <c r="D79" s="119">
        <v>9.9475714081577651E-3</v>
      </c>
      <c r="E79" s="119">
        <v>5.5442350195363563E-4</v>
      </c>
      <c r="F79" s="119">
        <v>2.64100535661363E-2</v>
      </c>
      <c r="G79" s="120">
        <v>2.6389141225180573E-3</v>
      </c>
      <c r="H79" s="60">
        <v>5.5935432914435326E-2</v>
      </c>
      <c r="I79" s="7"/>
    </row>
    <row r="80" spans="1:9" s="39" customFormat="1" ht="15" customHeight="1">
      <c r="A80" s="78">
        <v>2037</v>
      </c>
      <c r="B80" s="119">
        <v>1.3903354709422057E-2</v>
      </c>
      <c r="C80" s="119">
        <v>2.5356925225643598E-3</v>
      </c>
      <c r="D80" s="119">
        <v>1.0182038124191989E-2</v>
      </c>
      <c r="E80" s="119">
        <v>5.4842587439896953E-4</v>
      </c>
      <c r="F80" s="119">
        <v>2.6983485775531488E-2</v>
      </c>
      <c r="G80" s="120">
        <v>2.7822533576039865E-3</v>
      </c>
      <c r="H80" s="60">
        <v>5.6935250363712851E-2</v>
      </c>
      <c r="I80" s="7"/>
    </row>
    <row r="81" spans="1:16" s="39" customFormat="1" ht="15" customHeight="1">
      <c r="A81" s="78">
        <v>2038</v>
      </c>
      <c r="B81" s="119">
        <v>1.3919768338727209E-2</v>
      </c>
      <c r="C81" s="119">
        <v>2.5697073995882419E-3</v>
      </c>
      <c r="D81" s="119">
        <v>1.0388718500609875E-2</v>
      </c>
      <c r="E81" s="119">
        <v>5.4200383750128023E-4</v>
      </c>
      <c r="F81" s="119">
        <v>2.7482703668204021E-2</v>
      </c>
      <c r="G81" s="120">
        <v>2.8844941162263285E-3</v>
      </c>
      <c r="H81" s="60">
        <v>5.778739586085696E-2</v>
      </c>
      <c r="I81" s="7"/>
      <c r="J81" s="7"/>
      <c r="K81" s="7"/>
      <c r="L81" s="7"/>
      <c r="M81" s="7"/>
      <c r="N81" s="7"/>
      <c r="O81" s="7"/>
      <c r="P81" s="7"/>
    </row>
    <row r="82" spans="1:16" s="39" customFormat="1" ht="15" customHeight="1">
      <c r="A82" s="78">
        <v>2039</v>
      </c>
      <c r="B82" s="119">
        <v>1.3937273898200014E-2</v>
      </c>
      <c r="C82" s="119">
        <v>2.5993592512980183E-3</v>
      </c>
      <c r="D82" s="119">
        <v>1.0576706885947666E-2</v>
      </c>
      <c r="E82" s="119">
        <v>5.3552110640253388E-4</v>
      </c>
      <c r="F82" s="119">
        <v>2.793084381651428E-2</v>
      </c>
      <c r="G82" s="120">
        <v>2.9641792899918473E-3</v>
      </c>
      <c r="H82" s="60">
        <v>5.8543884248354369E-2</v>
      </c>
      <c r="I82" s="7"/>
      <c r="J82" s="7"/>
      <c r="K82" s="7"/>
      <c r="L82" s="7"/>
      <c r="M82" s="7"/>
      <c r="N82" s="7"/>
      <c r="O82" s="7"/>
      <c r="P82" s="7"/>
    </row>
    <row r="83" spans="1:16" s="39" customFormat="1" ht="15" customHeight="1">
      <c r="A83" s="78">
        <v>2040</v>
      </c>
      <c r="B83" s="119">
        <v>1.3954968667865299E-2</v>
      </c>
      <c r="C83" s="119">
        <v>2.6240059279551294E-3</v>
      </c>
      <c r="D83" s="119">
        <v>1.0752938770127807E-2</v>
      </c>
      <c r="E83" s="119">
        <v>5.2994209608522218E-4</v>
      </c>
      <c r="F83" s="119">
        <v>2.8354324870311864E-2</v>
      </c>
      <c r="G83" s="120">
        <v>3.0319013265382722E-3</v>
      </c>
      <c r="H83" s="60">
        <v>5.9248081658883595E-2</v>
      </c>
      <c r="I83" s="7"/>
      <c r="J83" s="7"/>
      <c r="K83" s="7"/>
      <c r="L83" s="7"/>
      <c r="M83" s="7"/>
      <c r="N83" s="7"/>
      <c r="O83" s="7"/>
      <c r="P83" s="7"/>
    </row>
    <row r="84" spans="1:16" s="39" customFormat="1" ht="15" customHeight="1">
      <c r="A84" s="78">
        <v>2041</v>
      </c>
      <c r="B84" s="119">
        <v>1.397353733443738E-2</v>
      </c>
      <c r="C84" s="119">
        <v>2.6446226241256914E-3</v>
      </c>
      <c r="D84" s="119">
        <v>1.0907407027479169E-2</v>
      </c>
      <c r="E84" s="119">
        <v>5.2450749881945776E-4</v>
      </c>
      <c r="F84" s="119">
        <v>2.8723761122376505E-2</v>
      </c>
      <c r="G84" s="120">
        <v>3.0912843086847511E-3</v>
      </c>
      <c r="H84" s="60">
        <v>5.9865119915922957E-2</v>
      </c>
      <c r="I84" s="7"/>
      <c r="J84" s="7"/>
      <c r="K84" s="7"/>
      <c r="L84" s="7"/>
      <c r="M84" s="7"/>
      <c r="N84" s="7"/>
      <c r="O84" s="7"/>
      <c r="P84" s="7"/>
    </row>
    <row r="85" spans="1:16" s="39" customFormat="1" ht="15" customHeight="1">
      <c r="A85" s="78">
        <v>2042</v>
      </c>
      <c r="B85" s="119">
        <v>1.3992515739967916E-2</v>
      </c>
      <c r="C85" s="119">
        <v>2.6620119315264234E-3</v>
      </c>
      <c r="D85" s="119">
        <v>1.1044619182249027E-2</v>
      </c>
      <c r="E85" s="119">
        <v>5.2003019732614478E-4</v>
      </c>
      <c r="F85" s="119">
        <v>2.9054480799645167E-2</v>
      </c>
      <c r="G85" s="120">
        <v>3.1287232722449904E-3</v>
      </c>
      <c r="H85" s="60">
        <v>6.0402381122959668E-2</v>
      </c>
      <c r="I85" s="7"/>
      <c r="J85" s="7"/>
      <c r="K85" s="7"/>
      <c r="L85" s="7"/>
      <c r="M85" s="7"/>
      <c r="N85" s="7"/>
      <c r="O85" s="7"/>
      <c r="P85" s="7"/>
    </row>
    <row r="86" spans="1:16" s="39" customFormat="1" ht="15" customHeight="1">
      <c r="A86" s="78">
        <v>2043</v>
      </c>
      <c r="B86" s="119">
        <v>1.4012520561475707E-2</v>
      </c>
      <c r="C86" s="119">
        <v>2.6772645664021768E-3</v>
      </c>
      <c r="D86" s="119">
        <v>1.1159844091687134E-2</v>
      </c>
      <c r="E86" s="119">
        <v>5.1608391413093542E-4</v>
      </c>
      <c r="F86" s="119">
        <v>2.9331081677113197E-2</v>
      </c>
      <c r="G86" s="120">
        <v>3.1294104863983513E-3</v>
      </c>
      <c r="H86" s="60">
        <v>6.0826205297207503E-2</v>
      </c>
      <c r="I86" s="7"/>
      <c r="J86" s="7"/>
      <c r="K86" s="7"/>
      <c r="L86" s="7"/>
      <c r="M86" s="7"/>
      <c r="N86" s="7"/>
      <c r="O86" s="7"/>
      <c r="P86" s="7"/>
    </row>
    <row r="87" spans="1:16" s="39" customFormat="1" ht="15" customHeight="1">
      <c r="A87" s="78">
        <v>2044</v>
      </c>
      <c r="B87" s="119">
        <v>1.4033178047510165E-2</v>
      </c>
      <c r="C87" s="119">
        <v>2.6911246213414722E-3</v>
      </c>
      <c r="D87" s="119">
        <v>1.1263441116560182E-2</v>
      </c>
      <c r="E87" s="119">
        <v>5.1305973695446258E-4</v>
      </c>
      <c r="F87" s="119">
        <v>2.958068410957158E-2</v>
      </c>
      <c r="G87" s="120">
        <v>3.1155551281425858E-3</v>
      </c>
      <c r="H87" s="60">
        <v>6.119704276008045E-2</v>
      </c>
      <c r="I87" s="7"/>
      <c r="J87" s="7"/>
      <c r="K87" s="7"/>
      <c r="L87" s="7"/>
      <c r="M87" s="7"/>
      <c r="N87" s="7"/>
      <c r="O87" s="7"/>
      <c r="P87" s="7"/>
    </row>
    <row r="88" spans="1:16" s="39" customFormat="1" ht="15" customHeight="1">
      <c r="A88" s="78">
        <v>2045</v>
      </c>
      <c r="B88" s="119">
        <v>1.4054888568069661E-2</v>
      </c>
      <c r="C88" s="119">
        <v>2.7047451343685035E-3</v>
      </c>
      <c r="D88" s="119">
        <v>1.1358472702658452E-2</v>
      </c>
      <c r="E88" s="119">
        <v>5.1119703108176533E-4</v>
      </c>
      <c r="F88" s="119">
        <v>2.9812268664059716E-2</v>
      </c>
      <c r="G88" s="120">
        <v>3.0950725120983888E-3</v>
      </c>
      <c r="H88" s="60">
        <v>6.1536644612336482E-2</v>
      </c>
      <c r="I88" s="7"/>
      <c r="J88" s="7"/>
      <c r="K88" s="7"/>
      <c r="L88" s="7"/>
      <c r="M88" s="7"/>
      <c r="N88" s="7"/>
      <c r="O88" s="7"/>
      <c r="P88" s="7"/>
    </row>
    <row r="89" spans="1:16" s="39" customFormat="1" ht="15" customHeight="1">
      <c r="A89" s="78">
        <v>2046</v>
      </c>
      <c r="B89" s="119">
        <v>1.4078256454218003E-2</v>
      </c>
      <c r="C89" s="119">
        <v>2.717254382559113E-3</v>
      </c>
      <c r="D89" s="119">
        <v>1.1437264202331267E-2</v>
      </c>
      <c r="E89" s="119">
        <v>5.1007785139063567E-4</v>
      </c>
      <c r="F89" s="119">
        <v>3.0004411453392926E-2</v>
      </c>
      <c r="G89" s="120">
        <v>3.068374030653187E-3</v>
      </c>
      <c r="H89" s="60">
        <v>6.1815638374545137E-2</v>
      </c>
      <c r="I89" s="7"/>
      <c r="J89" s="7"/>
      <c r="K89" s="7"/>
      <c r="L89" s="7"/>
      <c r="M89" s="7"/>
      <c r="N89" s="7"/>
      <c r="O89" s="7"/>
      <c r="P89" s="7"/>
    </row>
    <row r="90" spans="1:16" ht="15" customHeight="1">
      <c r="A90" s="17"/>
      <c r="B90" s="18"/>
      <c r="C90" s="18"/>
      <c r="D90" s="18"/>
      <c r="E90" s="67"/>
      <c r="F90" s="67"/>
      <c r="G90" s="67"/>
      <c r="H90" s="67"/>
      <c r="I90" s="16"/>
      <c r="J90" s="16"/>
      <c r="K90" s="16"/>
      <c r="L90" s="16"/>
      <c r="M90" s="16"/>
      <c r="N90" s="16"/>
      <c r="O90" s="16"/>
      <c r="P90" s="16"/>
    </row>
    <row r="91" spans="1:16" ht="15" customHeight="1">
      <c r="I91" s="15"/>
      <c r="J91" s="15"/>
      <c r="K91" s="15"/>
    </row>
    <row r="92" spans="1:16" s="19" customFormat="1" ht="15" customHeight="1">
      <c r="A92" s="33" t="s">
        <v>7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6" s="39" customFormat="1" ht="15" customHeight="1">
      <c r="A93" s="20"/>
      <c r="B93" s="15"/>
      <c r="C93" s="15"/>
      <c r="D93" s="15"/>
      <c r="E93" s="15"/>
      <c r="F93" s="15"/>
      <c r="G93" s="15"/>
      <c r="H93" s="15"/>
      <c r="I93" s="7"/>
      <c r="J93" s="7"/>
      <c r="K93" s="7"/>
      <c r="L93" s="7"/>
      <c r="M93" s="7"/>
      <c r="N93" s="7"/>
      <c r="O93" s="7"/>
      <c r="P93" s="7"/>
    </row>
    <row r="94" spans="1:16" s="39" customFormat="1" ht="15" customHeight="1">
      <c r="A94" s="20"/>
      <c r="B94" s="15"/>
      <c r="C94" s="15"/>
      <c r="D94" s="15"/>
      <c r="E94" s="15"/>
      <c r="F94" s="15"/>
      <c r="G94" s="15"/>
      <c r="H94" s="15"/>
      <c r="I94" s="7"/>
      <c r="J94" s="7"/>
      <c r="K94" s="7"/>
      <c r="L94" s="7"/>
      <c r="M94" s="7"/>
      <c r="N94" s="7"/>
      <c r="O94" s="7"/>
      <c r="P94" s="7"/>
    </row>
    <row r="95" spans="1:16" s="39" customFormat="1" ht="15" customHeight="1">
      <c r="A95" s="20"/>
      <c r="B95" s="15"/>
      <c r="C95" s="15"/>
      <c r="D95" s="15"/>
      <c r="E95" s="15"/>
      <c r="F95" s="15"/>
      <c r="G95" s="15"/>
      <c r="H95" s="15"/>
      <c r="I95" s="7"/>
      <c r="J95" s="7"/>
      <c r="K95" s="7"/>
      <c r="L95" s="7"/>
      <c r="M95" s="7"/>
      <c r="N95" s="7"/>
      <c r="O95" s="7"/>
      <c r="P95" s="7"/>
    </row>
    <row r="96" spans="1:16" s="39" customFormat="1" ht="15" customHeight="1">
      <c r="A96" s="20"/>
      <c r="B96" s="15"/>
      <c r="C96" s="15"/>
      <c r="D96" s="15"/>
      <c r="E96" s="15"/>
      <c r="F96" s="15"/>
      <c r="G96" s="15"/>
      <c r="H96" s="15"/>
      <c r="I96" s="7"/>
      <c r="J96" s="7"/>
      <c r="K96" s="7"/>
      <c r="L96" s="7"/>
      <c r="M96" s="7"/>
      <c r="N96" s="7"/>
      <c r="O96" s="7"/>
      <c r="P96" s="7"/>
    </row>
    <row r="97" spans="1:8" s="39" customFormat="1" ht="15" customHeight="1">
      <c r="A97" s="20"/>
      <c r="B97" s="15"/>
      <c r="C97" s="15"/>
      <c r="D97" s="15"/>
      <c r="E97" s="15"/>
      <c r="F97" s="15"/>
      <c r="G97" s="15"/>
      <c r="H97" s="15"/>
    </row>
    <row r="98" spans="1:8" s="39" customFormat="1" ht="15" customHeight="1">
      <c r="A98" s="20"/>
      <c r="B98" s="15"/>
      <c r="C98" s="15"/>
      <c r="D98" s="15"/>
      <c r="E98" s="15"/>
      <c r="F98" s="15"/>
      <c r="G98" s="15"/>
      <c r="H98" s="15"/>
    </row>
    <row r="99" spans="1:8" s="39" customFormat="1" ht="15" customHeight="1">
      <c r="A99" s="20"/>
      <c r="B99" s="15"/>
      <c r="C99" s="15"/>
      <c r="D99" s="15"/>
      <c r="E99" s="15"/>
      <c r="F99" s="15"/>
      <c r="G99" s="15"/>
      <c r="H99" s="15"/>
    </row>
    <row r="100" spans="1:8" s="39" customFormat="1" ht="15" customHeight="1">
      <c r="A100" s="20"/>
      <c r="B100" s="15"/>
      <c r="C100" s="15"/>
      <c r="D100" s="15"/>
      <c r="E100" s="15"/>
      <c r="F100" s="15"/>
      <c r="G100" s="15"/>
      <c r="H100" s="15"/>
    </row>
    <row r="101" spans="1:8" s="39" customFormat="1" ht="15" customHeight="1">
      <c r="A101" s="20"/>
      <c r="B101" s="15"/>
      <c r="C101" s="15"/>
      <c r="D101" s="15"/>
      <c r="E101" s="15"/>
      <c r="F101" s="15"/>
      <c r="G101" s="15"/>
      <c r="H101" s="15"/>
    </row>
    <row r="102" spans="1:8" s="39" customFormat="1" ht="15" customHeight="1">
      <c r="A102" s="20"/>
      <c r="B102" s="15"/>
      <c r="C102" s="15"/>
      <c r="D102" s="15"/>
      <c r="E102" s="15"/>
      <c r="F102" s="15"/>
      <c r="G102" s="15"/>
      <c r="H102" s="15"/>
    </row>
    <row r="103" spans="1:8" s="39" customFormat="1" ht="15" customHeight="1">
      <c r="A103" s="20"/>
      <c r="B103" s="15"/>
      <c r="C103" s="15"/>
      <c r="D103" s="15"/>
      <c r="E103" s="15"/>
      <c r="F103" s="15"/>
      <c r="G103" s="15"/>
      <c r="H103" s="15"/>
    </row>
    <row r="104" spans="1:8" s="39" customFormat="1" ht="15" customHeight="1">
      <c r="A104" s="20"/>
      <c r="B104" s="15"/>
      <c r="C104" s="15"/>
      <c r="D104" s="15"/>
      <c r="E104" s="15"/>
      <c r="F104" s="15"/>
      <c r="G104" s="15"/>
      <c r="H104" s="15"/>
    </row>
    <row r="105" spans="1:8" s="39" customFormat="1" ht="15" customHeight="1">
      <c r="A105" s="20"/>
      <c r="B105" s="15"/>
      <c r="C105" s="15"/>
      <c r="D105" s="15"/>
      <c r="E105" s="15"/>
      <c r="F105" s="15"/>
      <c r="G105" s="15"/>
      <c r="H105" s="15"/>
    </row>
    <row r="106" spans="1:8" s="39" customFormat="1" ht="15" customHeight="1">
      <c r="A106" s="20"/>
      <c r="B106" s="15"/>
      <c r="C106" s="15"/>
      <c r="D106" s="15"/>
      <c r="E106" s="15"/>
      <c r="F106" s="15"/>
      <c r="G106" s="15"/>
      <c r="H106" s="15"/>
    </row>
    <row r="107" spans="1:8" s="39" customFormat="1" ht="15" customHeight="1">
      <c r="A107" s="20"/>
      <c r="B107" s="15"/>
      <c r="C107" s="15"/>
      <c r="D107" s="15"/>
      <c r="E107" s="15"/>
      <c r="F107" s="15"/>
      <c r="G107" s="15"/>
      <c r="H107" s="15"/>
    </row>
    <row r="108" spans="1:8" s="39" customFormat="1" ht="15" customHeight="1">
      <c r="A108" s="20"/>
      <c r="B108" s="15"/>
      <c r="C108" s="15"/>
      <c r="D108" s="15"/>
      <c r="E108" s="15"/>
      <c r="F108" s="15"/>
      <c r="G108" s="15"/>
      <c r="H108" s="15"/>
    </row>
    <row r="109" spans="1:8" s="39" customFormat="1" ht="15" customHeight="1">
      <c r="A109" s="20"/>
      <c r="B109" s="15"/>
      <c r="C109" s="15"/>
      <c r="D109" s="15"/>
      <c r="E109" s="15"/>
      <c r="F109" s="15"/>
      <c r="G109" s="15"/>
      <c r="H109" s="15"/>
    </row>
    <row r="110" spans="1:8" s="39" customFormat="1" ht="15" customHeight="1">
      <c r="A110" s="20"/>
      <c r="B110" s="15"/>
      <c r="C110" s="15"/>
      <c r="D110" s="15"/>
      <c r="E110" s="15"/>
      <c r="F110" s="15"/>
      <c r="G110" s="15"/>
      <c r="H110" s="15"/>
    </row>
    <row r="111" spans="1:8" s="39" customFormat="1" ht="15" customHeight="1">
      <c r="A111" s="20"/>
      <c r="B111" s="15"/>
      <c r="C111" s="15"/>
      <c r="D111" s="15"/>
      <c r="E111" s="15"/>
      <c r="F111" s="15"/>
      <c r="G111" s="15"/>
      <c r="H111" s="15"/>
    </row>
    <row r="112" spans="1:8" s="39" customFormat="1" ht="15" customHeight="1">
      <c r="A112" s="20"/>
      <c r="B112" s="15"/>
      <c r="C112" s="15"/>
      <c r="D112" s="15"/>
      <c r="E112" s="15"/>
      <c r="F112" s="15"/>
      <c r="G112" s="15"/>
      <c r="H112" s="15"/>
    </row>
    <row r="113" spans="1:8" s="39" customFormat="1" ht="15" customHeight="1">
      <c r="A113" s="20"/>
      <c r="B113" s="15"/>
      <c r="C113" s="15"/>
      <c r="D113" s="15"/>
      <c r="E113" s="15"/>
      <c r="F113" s="15"/>
      <c r="G113" s="15"/>
      <c r="H113" s="15"/>
    </row>
    <row r="114" spans="1:8" s="39" customFormat="1" ht="15" customHeight="1">
      <c r="A114" s="20"/>
      <c r="B114" s="15"/>
      <c r="C114" s="15"/>
      <c r="D114" s="15"/>
      <c r="E114" s="15"/>
      <c r="F114" s="15"/>
      <c r="G114" s="15"/>
      <c r="H114" s="15"/>
    </row>
    <row r="115" spans="1:8" s="39" customFormat="1" ht="15" customHeight="1">
      <c r="A115" s="20"/>
      <c r="B115" s="15"/>
      <c r="C115" s="15"/>
      <c r="D115" s="15"/>
      <c r="E115" s="15"/>
      <c r="F115" s="15"/>
      <c r="G115" s="15"/>
      <c r="H115" s="15"/>
    </row>
    <row r="116" spans="1:8" s="39" customFormat="1" ht="15" customHeight="1">
      <c r="A116" s="20"/>
      <c r="B116" s="15"/>
      <c r="C116" s="15"/>
      <c r="D116" s="15"/>
      <c r="E116" s="15"/>
      <c r="F116" s="15"/>
      <c r="G116" s="15"/>
      <c r="H116" s="15"/>
    </row>
    <row r="117" spans="1:8" s="39" customFormat="1" ht="15" customHeight="1">
      <c r="A117" s="20"/>
      <c r="B117" s="15"/>
      <c r="C117" s="15"/>
      <c r="D117" s="15"/>
      <c r="E117" s="15"/>
      <c r="F117" s="15"/>
      <c r="G117" s="15"/>
      <c r="H117" s="15"/>
    </row>
    <row r="118" spans="1:8" s="39" customFormat="1" ht="15" customHeight="1">
      <c r="A118" s="20"/>
      <c r="B118" s="15"/>
      <c r="C118" s="15"/>
      <c r="D118" s="15"/>
      <c r="E118" s="15"/>
      <c r="F118" s="15"/>
      <c r="G118" s="15"/>
      <c r="H118" s="15"/>
    </row>
    <row r="119" spans="1:8" s="39" customFormat="1" ht="15" customHeight="1">
      <c r="A119" s="20"/>
      <c r="B119" s="15"/>
      <c r="C119" s="15"/>
      <c r="D119" s="15"/>
      <c r="E119" s="15"/>
      <c r="F119" s="15"/>
      <c r="G119" s="15"/>
      <c r="H119" s="15"/>
    </row>
    <row r="120" spans="1:8" s="39" customFormat="1" ht="15" customHeight="1">
      <c r="A120" s="20"/>
      <c r="B120" s="15"/>
      <c r="C120" s="15"/>
      <c r="D120" s="15"/>
      <c r="E120" s="15"/>
      <c r="F120" s="15"/>
      <c r="G120" s="15"/>
      <c r="H120" s="15"/>
    </row>
    <row r="121" spans="1:8" s="39" customFormat="1" ht="15" customHeight="1">
      <c r="A121" s="20"/>
      <c r="B121" s="15"/>
      <c r="C121" s="15"/>
      <c r="D121" s="15"/>
      <c r="E121" s="15"/>
      <c r="F121" s="15"/>
      <c r="G121" s="15"/>
      <c r="H121" s="15"/>
    </row>
    <row r="122" spans="1:8" s="39" customFormat="1" ht="15" customHeight="1">
      <c r="A122" s="20"/>
      <c r="B122" s="15"/>
      <c r="C122" s="15"/>
      <c r="D122" s="15"/>
      <c r="E122" s="15"/>
      <c r="F122" s="15"/>
      <c r="G122" s="15"/>
      <c r="H122" s="15"/>
    </row>
    <row r="123" spans="1:8" s="39" customFormat="1" ht="15" customHeight="1">
      <c r="A123" s="20"/>
      <c r="B123" s="15"/>
      <c r="C123" s="15"/>
      <c r="D123" s="15"/>
      <c r="E123" s="15"/>
      <c r="F123" s="15"/>
      <c r="G123" s="15"/>
      <c r="H123" s="15"/>
    </row>
    <row r="124" spans="1:8" s="39" customFormat="1" ht="15" customHeight="1">
      <c r="A124" s="20"/>
      <c r="B124" s="15"/>
      <c r="C124" s="15"/>
      <c r="D124" s="15"/>
      <c r="E124" s="15"/>
      <c r="F124" s="15"/>
      <c r="G124" s="15"/>
      <c r="H124" s="15"/>
    </row>
    <row r="125" spans="1:8" s="39" customFormat="1" ht="15" customHeight="1">
      <c r="A125" s="20"/>
      <c r="B125" s="15"/>
      <c r="C125" s="15"/>
      <c r="D125" s="15"/>
      <c r="E125" s="15"/>
      <c r="F125" s="15"/>
      <c r="G125" s="15"/>
      <c r="H125" s="15"/>
    </row>
    <row r="126" spans="1:8" s="39" customFormat="1" ht="15" customHeight="1">
      <c r="A126" s="20"/>
      <c r="B126" s="15"/>
      <c r="C126" s="15"/>
      <c r="D126" s="15"/>
      <c r="E126" s="15"/>
      <c r="F126" s="15"/>
      <c r="G126" s="15"/>
      <c r="H126" s="15"/>
    </row>
    <row r="127" spans="1:8" s="39" customFormat="1" ht="15" customHeight="1">
      <c r="A127" s="20"/>
      <c r="B127" s="15"/>
      <c r="C127" s="15"/>
      <c r="D127" s="15"/>
      <c r="E127" s="15"/>
      <c r="F127" s="15"/>
      <c r="G127" s="15"/>
      <c r="H127" s="15"/>
    </row>
    <row r="128" spans="1:8" s="39" customFormat="1" ht="15" customHeight="1">
      <c r="A128" s="20"/>
      <c r="B128" s="15"/>
      <c r="C128" s="15"/>
      <c r="D128" s="15"/>
      <c r="E128" s="15"/>
      <c r="F128" s="15"/>
      <c r="G128" s="15"/>
      <c r="H128" s="15"/>
    </row>
    <row r="129" spans="1:8" s="39" customFormat="1" ht="15" customHeight="1">
      <c r="A129" s="20"/>
      <c r="B129" s="15"/>
      <c r="C129" s="15"/>
      <c r="D129" s="15"/>
      <c r="E129" s="15"/>
      <c r="F129" s="15"/>
      <c r="G129" s="15"/>
      <c r="H129" s="15"/>
    </row>
    <row r="130" spans="1:8" s="39" customFormat="1" ht="15" customHeight="1">
      <c r="A130" s="20"/>
      <c r="B130" s="15"/>
      <c r="C130" s="15"/>
      <c r="D130" s="15"/>
      <c r="E130" s="15"/>
      <c r="F130" s="15"/>
      <c r="G130" s="15"/>
      <c r="H130" s="15"/>
    </row>
    <row r="131" spans="1:8" s="39" customFormat="1" ht="15" customHeight="1">
      <c r="A131" s="20"/>
      <c r="B131" s="15"/>
      <c r="C131" s="15"/>
      <c r="D131" s="15"/>
      <c r="E131" s="15"/>
      <c r="F131" s="15"/>
      <c r="G131" s="15"/>
      <c r="H131" s="15"/>
    </row>
    <row r="132" spans="1:8" s="39" customFormat="1" ht="15" customHeight="1">
      <c r="A132" s="20"/>
      <c r="B132" s="15"/>
      <c r="C132" s="15"/>
      <c r="D132" s="15"/>
      <c r="E132" s="15"/>
      <c r="F132" s="15"/>
      <c r="G132" s="15"/>
      <c r="H132" s="15"/>
    </row>
  </sheetData>
  <mergeCells count="1">
    <mergeCell ref="A5:H5"/>
  </mergeCells>
  <hyperlinks>
    <hyperlink ref="A92" location="Contents!A1" display="Back to Table of Contents" xr:uid="{FFEC7974-73F3-4AF8-B8F7-A70859CBB4A5}"/>
    <hyperlink ref="A2" r:id="rId1" xr:uid="{CBA86A6A-3314-EC40-BF91-00D095FB151D}"/>
  </hyperlinks>
  <pageMargins left="0.75" right="0.75" top="0.75" bottom="0.75" header="0.3" footer="0.3"/>
  <pageSetup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E133-D0DA-4C56-9E99-4773B2C0ECB0}">
  <sheetPr>
    <pageSetUpPr autoPageBreaks="0"/>
  </sheetPr>
  <dimension ref="A1:T59"/>
  <sheetViews>
    <sheetView zoomScaleNormal="100" workbookViewId="0">
      <selection activeCell="A22" sqref="A22"/>
    </sheetView>
  </sheetViews>
  <sheetFormatPr baseColWidth="10" defaultColWidth="12.33203125" defaultRowHeight="15" customHeight="1"/>
  <cols>
    <col min="1" max="1" width="44.6640625" style="20" customWidth="1"/>
    <col min="2" max="14" width="15.6640625" style="15" customWidth="1"/>
    <col min="15" max="15" width="9.6640625" style="7" customWidth="1"/>
    <col min="16" max="16384" width="12.33203125" style="7"/>
  </cols>
  <sheetData>
    <row r="1" spans="1:20" s="21" customFormat="1" ht="15" customHeight="1">
      <c r="A1" s="21" t="str">
        <f>Contents!A1</f>
        <v>This file presents the data, not otherwise shown or labeled in the chapter, underlying the figures in Chapter 1 of MedPAC's March 2026 Report to the Congress: Medicare Payment Policy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20" s="1" customFormat="1" ht="15" customHeight="1">
      <c r="A2" s="77" t="s">
        <v>1</v>
      </c>
      <c r="B2" s="3"/>
      <c r="C2" s="4"/>
      <c r="D2" s="3"/>
      <c r="E2" s="3"/>
      <c r="F2" s="3"/>
      <c r="G2" s="3"/>
      <c r="H2" s="3"/>
      <c r="I2" s="3"/>
      <c r="J2" s="3"/>
    </row>
    <row r="5" spans="1:20" ht="39" customHeight="1">
      <c r="A5" s="131" t="s">
        <v>49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20" ht="15" customHeight="1">
      <c r="A6" s="28"/>
      <c r="B6" s="25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20" s="39" customFormat="1" ht="15" customHeight="1">
      <c r="A7" s="124" t="s">
        <v>50</v>
      </c>
      <c r="B7" s="125">
        <v>2012</v>
      </c>
      <c r="C7" s="125">
        <v>2013</v>
      </c>
      <c r="D7" s="125">
        <v>2014</v>
      </c>
      <c r="E7" s="125">
        <v>2015</v>
      </c>
      <c r="F7" s="125">
        <v>2016</v>
      </c>
      <c r="G7" s="126">
        <v>2017</v>
      </c>
      <c r="H7" s="127">
        <v>2018</v>
      </c>
      <c r="I7" s="126">
        <v>2019</v>
      </c>
      <c r="J7" s="126">
        <v>2020</v>
      </c>
      <c r="K7" s="126">
        <v>2021</v>
      </c>
      <c r="L7" s="126">
        <v>2022</v>
      </c>
      <c r="M7" s="126">
        <v>2023</v>
      </c>
      <c r="N7" s="126">
        <v>2024</v>
      </c>
      <c r="O7" s="7"/>
      <c r="P7" s="7"/>
      <c r="Q7" s="7"/>
      <c r="R7" s="7"/>
      <c r="S7" s="7"/>
      <c r="T7" s="7"/>
    </row>
    <row r="8" spans="1:20" s="39" customFormat="1" ht="15" customHeight="1">
      <c r="A8" s="78" t="s">
        <v>51</v>
      </c>
      <c r="B8" s="128">
        <v>2633980</v>
      </c>
      <c r="C8" s="128">
        <v>2661890</v>
      </c>
      <c r="D8" s="128">
        <v>2687310</v>
      </c>
      <c r="E8" s="128">
        <v>2745910</v>
      </c>
      <c r="F8" s="128">
        <v>2857180</v>
      </c>
      <c r="G8" s="72">
        <v>2906840</v>
      </c>
      <c r="H8" s="129">
        <v>2951960</v>
      </c>
      <c r="I8" s="72">
        <v>2982280</v>
      </c>
      <c r="J8" s="72">
        <v>2986500</v>
      </c>
      <c r="K8" s="72">
        <v>3047530</v>
      </c>
      <c r="L8" s="72">
        <v>3072700</v>
      </c>
      <c r="M8" s="72">
        <v>3175390</v>
      </c>
      <c r="N8" s="72">
        <v>3282010</v>
      </c>
      <c r="O8" s="7"/>
      <c r="P8" s="7"/>
      <c r="Q8" s="7"/>
      <c r="R8" s="7"/>
      <c r="S8" s="7"/>
      <c r="T8" s="7"/>
    </row>
    <row r="9" spans="1:20" s="39" customFormat="1" ht="15" customHeight="1">
      <c r="A9" s="78" t="s">
        <v>52</v>
      </c>
      <c r="B9" s="128">
        <v>718800</v>
      </c>
      <c r="C9" s="128">
        <v>705200</v>
      </c>
      <c r="D9" s="128">
        <v>695610</v>
      </c>
      <c r="E9" s="128">
        <v>697250</v>
      </c>
      <c r="F9" s="128">
        <v>702400</v>
      </c>
      <c r="G9" s="72">
        <v>702700</v>
      </c>
      <c r="H9" s="129">
        <v>701690</v>
      </c>
      <c r="I9" s="72">
        <v>697510</v>
      </c>
      <c r="J9" s="72">
        <v>676440</v>
      </c>
      <c r="K9" s="72">
        <v>641240</v>
      </c>
      <c r="L9" s="72">
        <v>632020</v>
      </c>
      <c r="M9" s="72">
        <v>630250</v>
      </c>
      <c r="N9" s="72">
        <v>632430</v>
      </c>
      <c r="O9" s="7"/>
      <c r="P9" s="7"/>
      <c r="Q9" s="7"/>
      <c r="R9" s="7"/>
      <c r="S9" s="7"/>
      <c r="T9" s="7"/>
    </row>
    <row r="10" spans="1:20" s="39" customFormat="1" ht="15" customHeight="1">
      <c r="A10" s="78" t="s">
        <v>53</v>
      </c>
      <c r="B10" s="128">
        <v>1420020</v>
      </c>
      <c r="C10" s="128">
        <v>1427830</v>
      </c>
      <c r="D10" s="128">
        <v>1427740</v>
      </c>
      <c r="E10" s="128">
        <v>1420570</v>
      </c>
      <c r="F10" s="128">
        <v>1443150</v>
      </c>
      <c r="G10" s="72">
        <v>1453670</v>
      </c>
      <c r="H10" s="129">
        <v>1450960</v>
      </c>
      <c r="I10" s="72">
        <v>1419920</v>
      </c>
      <c r="J10" s="72">
        <v>1371050</v>
      </c>
      <c r="K10" s="72">
        <v>1314830</v>
      </c>
      <c r="L10" s="72">
        <v>1310090</v>
      </c>
      <c r="M10" s="72">
        <v>1351760</v>
      </c>
      <c r="N10" s="72">
        <v>1388430</v>
      </c>
      <c r="O10" s="7"/>
      <c r="P10" s="7"/>
      <c r="Q10" s="7"/>
      <c r="R10" s="7"/>
      <c r="S10" s="7"/>
      <c r="T10" s="7"/>
    </row>
    <row r="11" spans="1:20" s="39" customFormat="1" ht="15" customHeight="1">
      <c r="A11" s="78" t="s">
        <v>54</v>
      </c>
      <c r="B11" s="128">
        <v>1825160</v>
      </c>
      <c r="C11" s="128">
        <v>1942180</v>
      </c>
      <c r="D11" s="128">
        <v>2056080</v>
      </c>
      <c r="E11" s="128">
        <v>2189860</v>
      </c>
      <c r="F11" s="128">
        <v>2306550</v>
      </c>
      <c r="G11" s="72">
        <v>2856570</v>
      </c>
      <c r="H11" s="129">
        <v>3009620</v>
      </c>
      <c r="I11" s="72">
        <v>3161500</v>
      </c>
      <c r="J11" s="72">
        <v>3211590</v>
      </c>
      <c r="K11" s="72">
        <v>3366480</v>
      </c>
      <c r="L11" s="72">
        <v>3504230</v>
      </c>
      <c r="M11" s="72">
        <v>3689350</v>
      </c>
      <c r="N11" s="72">
        <v>3988140</v>
      </c>
      <c r="O11" s="7"/>
      <c r="P11" s="7"/>
      <c r="Q11" s="7"/>
      <c r="R11" s="7"/>
      <c r="S11" s="7"/>
      <c r="T11" s="7"/>
    </row>
    <row r="12" spans="1:20" s="39" customFormat="1" ht="15" customHeight="1">
      <c r="A12" s="78" t="s">
        <v>55</v>
      </c>
      <c r="B12" s="128">
        <v>2108370</v>
      </c>
      <c r="C12" s="128">
        <v>2144130</v>
      </c>
      <c r="D12" s="128">
        <v>2180390</v>
      </c>
      <c r="E12" s="128">
        <v>2211980</v>
      </c>
      <c r="F12" s="128">
        <v>2316420</v>
      </c>
      <c r="G12" s="72">
        <v>2373210</v>
      </c>
      <c r="H12" s="129">
        <v>2408490</v>
      </c>
      <c r="I12" s="72">
        <v>2204790</v>
      </c>
      <c r="J12" s="72">
        <v>2184740</v>
      </c>
      <c r="K12" s="72">
        <v>2245970</v>
      </c>
      <c r="L12" s="72">
        <v>2317580</v>
      </c>
      <c r="M12" s="72">
        <v>2380420</v>
      </c>
      <c r="N12" s="72">
        <v>2492190</v>
      </c>
      <c r="O12" s="7"/>
      <c r="P12" s="7"/>
      <c r="Q12" s="7"/>
      <c r="R12" s="7"/>
      <c r="S12" s="7"/>
      <c r="T12" s="7"/>
    </row>
    <row r="13" spans="1:20" s="39" customFormat="1" ht="15" customHeight="1">
      <c r="A13" s="78" t="s">
        <v>56</v>
      </c>
      <c r="B13" s="128">
        <v>553140</v>
      </c>
      <c r="C13" s="128">
        <v>571690</v>
      </c>
      <c r="D13" s="128">
        <v>584970</v>
      </c>
      <c r="E13" s="128">
        <v>601240</v>
      </c>
      <c r="F13" s="128">
        <v>623560</v>
      </c>
      <c r="G13" s="72">
        <v>646320</v>
      </c>
      <c r="H13" s="129">
        <v>673660</v>
      </c>
      <c r="I13" s="72">
        <v>712430</v>
      </c>
      <c r="J13" s="72">
        <v>710200</v>
      </c>
      <c r="K13" s="72">
        <v>727760</v>
      </c>
      <c r="L13" s="72">
        <v>752460</v>
      </c>
      <c r="M13" s="72">
        <v>763040</v>
      </c>
      <c r="N13" s="72">
        <v>793460</v>
      </c>
      <c r="O13" s="7"/>
      <c r="P13" s="7"/>
      <c r="Q13" s="7"/>
      <c r="R13" s="7"/>
      <c r="S13" s="7"/>
      <c r="T13" s="7"/>
    </row>
    <row r="14" spans="1:20" s="39" customFormat="1" ht="15" customHeight="1">
      <c r="A14" s="78" t="s">
        <v>57</v>
      </c>
      <c r="B14" s="128">
        <v>140000</v>
      </c>
      <c r="C14" s="128">
        <v>141830</v>
      </c>
      <c r="D14" s="128">
        <v>145920</v>
      </c>
      <c r="E14" s="128">
        <v>155590</v>
      </c>
      <c r="F14" s="128">
        <v>159310</v>
      </c>
      <c r="G14" s="72">
        <v>167730</v>
      </c>
      <c r="H14" s="129">
        <v>168190</v>
      </c>
      <c r="I14" s="72">
        <v>174890</v>
      </c>
      <c r="J14" s="72">
        <v>176110</v>
      </c>
      <c r="K14" s="72">
        <v>173860</v>
      </c>
      <c r="L14" s="72">
        <v>182420</v>
      </c>
      <c r="M14" s="72">
        <v>185020</v>
      </c>
      <c r="N14" s="72">
        <v>185940</v>
      </c>
      <c r="O14" s="7"/>
      <c r="P14" s="7"/>
      <c r="Q14" s="7"/>
      <c r="R14" s="7"/>
      <c r="S14" s="7"/>
      <c r="T14" s="7"/>
    </row>
    <row r="15" spans="1:20" s="39" customFormat="1" ht="15" customHeight="1">
      <c r="A15" s="78" t="s">
        <v>58</v>
      </c>
      <c r="B15" s="128">
        <v>281560</v>
      </c>
      <c r="C15" s="128">
        <v>287420</v>
      </c>
      <c r="D15" s="128">
        <v>290780</v>
      </c>
      <c r="E15" s="128">
        <v>295620</v>
      </c>
      <c r="F15" s="128">
        <v>305510</v>
      </c>
      <c r="G15" s="72">
        <v>309330</v>
      </c>
      <c r="H15" s="129">
        <v>309550</v>
      </c>
      <c r="I15" s="72">
        <v>311200</v>
      </c>
      <c r="J15" s="72">
        <v>315470</v>
      </c>
      <c r="K15" s="72">
        <v>312550</v>
      </c>
      <c r="L15" s="72">
        <v>325480</v>
      </c>
      <c r="M15" s="72">
        <v>331700</v>
      </c>
      <c r="N15" s="72">
        <v>328870</v>
      </c>
      <c r="O15" s="7"/>
      <c r="P15" s="7"/>
      <c r="Q15" s="7"/>
      <c r="R15" s="7"/>
      <c r="S15" s="7"/>
      <c r="T15" s="7"/>
    </row>
    <row r="16" spans="1:20" s="39" customFormat="1" ht="15" customHeight="1">
      <c r="A16" s="78" t="s">
        <v>59</v>
      </c>
      <c r="B16" s="128">
        <v>418690</v>
      </c>
      <c r="C16" s="128">
        <v>429130</v>
      </c>
      <c r="D16" s="128">
        <v>437690</v>
      </c>
      <c r="E16" s="128">
        <v>455800</v>
      </c>
      <c r="F16" s="128">
        <v>470970</v>
      </c>
      <c r="G16" s="72">
        <v>493830</v>
      </c>
      <c r="H16" s="129">
        <v>502400</v>
      </c>
      <c r="I16" s="72">
        <v>521280</v>
      </c>
      <c r="J16" s="72">
        <v>495930</v>
      </c>
      <c r="K16" s="72">
        <v>500650</v>
      </c>
      <c r="L16" s="72">
        <v>527480</v>
      </c>
      <c r="M16" s="72">
        <v>557760</v>
      </c>
      <c r="N16" s="72">
        <v>579700</v>
      </c>
      <c r="O16" s="7"/>
      <c r="P16" s="7"/>
      <c r="Q16" s="7"/>
      <c r="R16" s="7"/>
      <c r="S16" s="7"/>
      <c r="T16" s="7"/>
    </row>
    <row r="17" spans="1:14" s="65" customFormat="1" ht="15" customHeight="1">
      <c r="A17" s="66" t="s">
        <v>60</v>
      </c>
      <c r="B17" s="128">
        <v>191460</v>
      </c>
      <c r="C17" s="128">
        <v>195670</v>
      </c>
      <c r="D17" s="128">
        <v>200670</v>
      </c>
      <c r="E17" s="128">
        <v>209690</v>
      </c>
      <c r="F17" s="128">
        <v>216920</v>
      </c>
      <c r="G17" s="72">
        <v>225420</v>
      </c>
      <c r="H17" s="129">
        <v>228600</v>
      </c>
      <c r="I17" s="72">
        <v>233350</v>
      </c>
      <c r="J17" s="72">
        <v>220870</v>
      </c>
      <c r="K17" s="72">
        <v>225350</v>
      </c>
      <c r="L17" s="72">
        <v>229740</v>
      </c>
      <c r="M17" s="72">
        <v>240820</v>
      </c>
      <c r="N17" s="72">
        <v>248630</v>
      </c>
    </row>
    <row r="18" spans="1:14" s="65" customFormat="1" ht="15" customHeight="1">
      <c r="A18" s="66" t="s">
        <v>61</v>
      </c>
      <c r="B18" s="128">
        <v>105540</v>
      </c>
      <c r="C18" s="128">
        <v>108410</v>
      </c>
      <c r="D18" s="128">
        <v>110520</v>
      </c>
      <c r="E18" s="128">
        <v>114660</v>
      </c>
      <c r="F18" s="128">
        <v>118070</v>
      </c>
      <c r="G18" s="72">
        <v>126050</v>
      </c>
      <c r="H18" s="129">
        <v>126900</v>
      </c>
      <c r="I18" s="72">
        <v>133570</v>
      </c>
      <c r="J18" s="72">
        <v>126610</v>
      </c>
      <c r="K18" s="72">
        <v>127830</v>
      </c>
      <c r="L18" s="72">
        <v>134980</v>
      </c>
      <c r="M18" s="72">
        <v>144840</v>
      </c>
      <c r="N18" s="72">
        <v>152280</v>
      </c>
    </row>
    <row r="19" spans="1:14" s="65" customFormat="1" ht="15" customHeight="1">
      <c r="A19" s="66" t="s">
        <v>62</v>
      </c>
      <c r="B19" s="128">
        <v>121690</v>
      </c>
      <c r="C19" s="128">
        <v>125050</v>
      </c>
      <c r="D19" s="128">
        <v>126500</v>
      </c>
      <c r="E19" s="128">
        <v>131450</v>
      </c>
      <c r="F19" s="128">
        <v>135980</v>
      </c>
      <c r="G19" s="72">
        <v>142360</v>
      </c>
      <c r="H19" s="129">
        <v>146900</v>
      </c>
      <c r="I19" s="72">
        <v>154360</v>
      </c>
      <c r="J19" s="72">
        <v>148450</v>
      </c>
      <c r="K19" s="72">
        <v>147470</v>
      </c>
      <c r="L19" s="72">
        <v>162760</v>
      </c>
      <c r="M19" s="72">
        <v>172100</v>
      </c>
      <c r="N19" s="72">
        <v>178790</v>
      </c>
    </row>
    <row r="20" spans="1:14" ht="15" customHeight="1">
      <c r="A20" s="17"/>
      <c r="B20" s="67"/>
      <c r="C20" s="67"/>
      <c r="D20" s="67"/>
      <c r="E20" s="67"/>
      <c r="F20" s="67"/>
      <c r="G20" s="67"/>
      <c r="H20" s="67"/>
      <c r="I20" s="49"/>
      <c r="J20" s="49"/>
      <c r="K20" s="49"/>
      <c r="L20" s="49"/>
      <c r="M20" s="49"/>
      <c r="N20" s="49"/>
    </row>
    <row r="22" spans="1:14" ht="15" customHeight="1">
      <c r="A22" s="33" t="s">
        <v>7</v>
      </c>
    </row>
    <row r="23" spans="1:14" s="39" customFormat="1" ht="15" customHeight="1">
      <c r="A23" s="78"/>
      <c r="B23" s="119"/>
      <c r="C23" s="119"/>
      <c r="D23" s="119"/>
      <c r="E23" s="119"/>
      <c r="F23" s="119"/>
      <c r="G23" s="15"/>
      <c r="H23" s="120"/>
      <c r="I23" s="15"/>
      <c r="J23" s="15"/>
      <c r="K23" s="15"/>
      <c r="L23" s="15"/>
      <c r="M23" s="15"/>
      <c r="N23" s="15"/>
    </row>
    <row r="24" spans="1:14" s="39" customFormat="1" ht="15" customHeight="1">
      <c r="A24" s="20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s="39" customFormat="1" ht="15" customHeight="1">
      <c r="A25" s="20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s="39" customFormat="1" ht="15" customHeight="1">
      <c r="A26" s="20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s="39" customFormat="1" ht="15" customHeight="1">
      <c r="A27" s="20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s="39" customFormat="1" ht="15" customHeight="1">
      <c r="A28" s="20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s="39" customFormat="1" ht="15" customHeight="1">
      <c r="A29" s="20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s="39" customFormat="1" ht="15" customHeight="1">
      <c r="A30" s="20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s="39" customFormat="1" ht="15" customHeight="1">
      <c r="A31" s="20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s="39" customFormat="1" ht="15" customHeight="1">
      <c r="A32" s="20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s="39" customFormat="1" ht="15" customHeight="1">
      <c r="A33" s="20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s="39" customFormat="1" ht="15" customHeight="1">
      <c r="A34" s="20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s="39" customFormat="1" ht="15" customHeight="1">
      <c r="A35" s="20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s="39" customFormat="1" ht="15" customHeight="1">
      <c r="A36" s="20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s="39" customFormat="1" ht="15" customHeight="1">
      <c r="A37" s="20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s="39" customFormat="1" ht="15" customHeight="1">
      <c r="A38" s="20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s="39" customFormat="1" ht="15" customHeight="1">
      <c r="A39" s="20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s="39" customFormat="1" ht="15" customHeight="1">
      <c r="A40" s="20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s="39" customFormat="1" ht="15" customHeight="1">
      <c r="A41" s="20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s="39" customFormat="1" ht="15" customHeight="1">
      <c r="A42" s="20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s="39" customFormat="1" ht="15" customHeight="1">
      <c r="A43" s="20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s="39" customFormat="1" ht="15" customHeight="1">
      <c r="A44" s="20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s="39" customFormat="1" ht="15" customHeight="1">
      <c r="A45" s="20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s="39" customFormat="1" ht="15" customHeight="1">
      <c r="A46" s="20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s="39" customFormat="1" ht="15" customHeight="1">
      <c r="A47" s="20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s="39" customFormat="1" ht="15" customHeight="1">
      <c r="A48" s="20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s="39" customFormat="1" ht="15" customHeight="1">
      <c r="A49" s="20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s="39" customFormat="1" ht="15" customHeight="1">
      <c r="A50" s="20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s="39" customFormat="1" ht="15" customHeight="1">
      <c r="A51" s="20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s="39" customFormat="1" ht="15" customHeight="1">
      <c r="A52" s="20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s="39" customFormat="1" ht="15" customHeight="1">
      <c r="A53" s="20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s="39" customFormat="1" ht="15" customHeight="1">
      <c r="A54" s="20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s="39" customFormat="1" ht="15" customHeight="1">
      <c r="A55" s="20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s="39" customFormat="1" ht="15" customHeight="1">
      <c r="A56" s="20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s="39" customFormat="1" ht="15" customHeight="1">
      <c r="A57" s="20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s="39" customFormat="1" ht="15" customHeight="1">
      <c r="A58" s="20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s="39" customFormat="1" ht="15" customHeight="1">
      <c r="A59" s="20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</sheetData>
  <mergeCells count="1">
    <mergeCell ref="A5:N5"/>
  </mergeCells>
  <hyperlinks>
    <hyperlink ref="A22" location="Contents!A1" display="Back to Table of Contents" xr:uid="{8160E9F9-4687-4923-83A4-06361AE72855}"/>
    <hyperlink ref="A2" r:id="rId1" xr:uid="{575DC164-DDD5-6043-8F07-11443F084611}"/>
  </hyperlinks>
  <pageMargins left="0.75" right="0.75" top="0.75" bottom="0.75" header="0.3" footer="0.3"/>
  <pageSetup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ECB2-8F35-44B2-94FB-67966F10BF7F}">
  <sheetPr>
    <pageSetUpPr autoPageBreaks="0"/>
  </sheetPr>
  <dimension ref="A1:C65"/>
  <sheetViews>
    <sheetView zoomScaleNormal="100" workbookViewId="0">
      <selection activeCell="A32" sqref="A32"/>
    </sheetView>
  </sheetViews>
  <sheetFormatPr baseColWidth="10" defaultColWidth="12.33203125" defaultRowHeight="15" customHeight="1"/>
  <cols>
    <col min="1" max="1" width="13.1640625" style="20" customWidth="1"/>
    <col min="2" max="2" width="27.6640625" style="15" customWidth="1"/>
    <col min="3" max="3" width="32.33203125" style="15" customWidth="1"/>
    <col min="4" max="16384" width="12.33203125" style="7"/>
  </cols>
  <sheetData>
    <row r="1" spans="1:3" s="21" customFormat="1" ht="15" customHeight="1">
      <c r="A1" s="21" t="str">
        <f>Contents!A1</f>
        <v>This file presents the data, not otherwise shown or labeled in the chapter, underlying the figures in Chapter 1 of MedPAC's March 2026 Report to the Congress: Medicare Payment Policy</v>
      </c>
      <c r="B1" s="22"/>
      <c r="C1" s="22"/>
    </row>
    <row r="2" spans="1:3" s="1" customFormat="1" ht="15" customHeight="1">
      <c r="A2" s="77" t="s">
        <v>1</v>
      </c>
      <c r="B2" s="3"/>
      <c r="C2" s="4"/>
    </row>
    <row r="5" spans="1:3" ht="55" customHeight="1">
      <c r="A5" s="131" t="s">
        <v>63</v>
      </c>
      <c r="B5" s="133"/>
      <c r="C5" s="133"/>
    </row>
    <row r="6" spans="1:3" ht="15" customHeight="1">
      <c r="A6" s="28"/>
      <c r="B6" s="25"/>
      <c r="C6" s="11"/>
    </row>
    <row r="7" spans="1:3" ht="20" customHeight="1">
      <c r="A7" s="68"/>
      <c r="B7" s="69" t="s">
        <v>64</v>
      </c>
      <c r="C7" s="69" t="s">
        <v>65</v>
      </c>
    </row>
    <row r="8" spans="1:3" ht="15" customHeight="1">
      <c r="A8" s="28">
        <v>2003</v>
      </c>
      <c r="B8" s="71">
        <v>52440</v>
      </c>
      <c r="C8" s="71">
        <v>36870</v>
      </c>
    </row>
    <row r="9" spans="1:3" ht="15" customHeight="1">
      <c r="A9" s="20">
        <v>2004</v>
      </c>
      <c r="B9" s="72">
        <v>57420</v>
      </c>
      <c r="C9" s="72">
        <v>41910</v>
      </c>
    </row>
    <row r="10" spans="1:3" ht="15" customHeight="1">
      <c r="A10" s="20">
        <v>2005</v>
      </c>
      <c r="B10" s="72">
        <v>58670</v>
      </c>
      <c r="C10" s="72">
        <v>41930</v>
      </c>
    </row>
    <row r="11" spans="1:3" ht="15" customHeight="1">
      <c r="A11" s="20">
        <v>2006</v>
      </c>
      <c r="B11" s="72">
        <v>59350</v>
      </c>
      <c r="C11" s="72">
        <v>45520</v>
      </c>
    </row>
    <row r="12" spans="1:3" ht="15" customHeight="1">
      <c r="A12" s="20">
        <v>2007</v>
      </c>
      <c r="B12" s="72">
        <v>59120</v>
      </c>
      <c r="C12" s="72">
        <v>43350</v>
      </c>
    </row>
    <row r="13" spans="1:3" ht="15" customHeight="1">
      <c r="A13" s="20">
        <v>2008</v>
      </c>
      <c r="B13" s="72">
        <v>61820</v>
      </c>
      <c r="C13" s="72">
        <v>44410</v>
      </c>
    </row>
    <row r="14" spans="1:3" ht="15" customHeight="1">
      <c r="A14" s="20">
        <v>2009</v>
      </c>
      <c r="B14" s="72">
        <v>63750</v>
      </c>
      <c r="C14" s="72">
        <v>44160</v>
      </c>
    </row>
    <row r="15" spans="1:3" ht="15" customHeight="1">
      <c r="A15" s="20">
        <v>2010</v>
      </c>
      <c r="B15" s="72">
        <v>65960</v>
      </c>
      <c r="C15" s="72">
        <v>45900</v>
      </c>
    </row>
    <row r="16" spans="1:3" ht="15" customHeight="1">
      <c r="A16" s="20">
        <v>2011</v>
      </c>
      <c r="B16" s="72">
        <v>67550</v>
      </c>
      <c r="C16" s="72">
        <v>47640</v>
      </c>
    </row>
    <row r="17" spans="1:3" ht="15" customHeight="1">
      <c r="A17" s="20">
        <v>2012</v>
      </c>
      <c r="B17" s="72">
        <v>69810</v>
      </c>
      <c r="C17" s="72">
        <v>48700</v>
      </c>
    </row>
    <row r="18" spans="1:3" ht="15" customHeight="1">
      <c r="A18" s="20">
        <v>2013</v>
      </c>
      <c r="B18" s="72">
        <v>72640</v>
      </c>
      <c r="C18" s="72">
        <v>48630</v>
      </c>
    </row>
    <row r="19" spans="1:3" ht="15" customHeight="1">
      <c r="A19" s="20">
        <v>2014</v>
      </c>
      <c r="B19" s="72">
        <v>76910</v>
      </c>
      <c r="C19" s="72">
        <v>48730</v>
      </c>
    </row>
    <row r="20" spans="1:3" ht="15" customHeight="1">
      <c r="A20" s="20">
        <v>2015</v>
      </c>
      <c r="B20" s="72">
        <v>81230</v>
      </c>
      <c r="C20" s="72">
        <v>50540</v>
      </c>
    </row>
    <row r="21" spans="1:3" ht="15" customHeight="1">
      <c r="A21" s="20">
        <v>2016</v>
      </c>
      <c r="B21" s="72">
        <v>85580</v>
      </c>
      <c r="C21" s="72">
        <v>50030</v>
      </c>
    </row>
    <row r="22" spans="1:3" ht="15" customHeight="1">
      <c r="A22" s="20">
        <v>2017</v>
      </c>
      <c r="B22" s="72">
        <v>90170</v>
      </c>
      <c r="C22" s="72">
        <v>49290</v>
      </c>
    </row>
    <row r="23" spans="1:3" ht="15" customHeight="1">
      <c r="A23" s="20">
        <v>2018</v>
      </c>
      <c r="B23" s="72">
        <v>94250</v>
      </c>
      <c r="C23" s="72">
        <v>47260</v>
      </c>
    </row>
    <row r="24" spans="1:3" ht="15" customHeight="1">
      <c r="A24" s="20">
        <v>2019</v>
      </c>
      <c r="B24" s="72">
        <v>96840</v>
      </c>
      <c r="C24" s="72">
        <v>49270</v>
      </c>
    </row>
    <row r="25" spans="1:3" ht="15" customHeight="1">
      <c r="A25" s="20">
        <v>2020</v>
      </c>
      <c r="B25" s="72">
        <v>92740</v>
      </c>
      <c r="C25" s="72">
        <v>45790</v>
      </c>
    </row>
    <row r="26" spans="1:3" ht="15" customHeight="1">
      <c r="A26" s="20">
        <v>2021</v>
      </c>
      <c r="B26" s="72">
        <v>93660</v>
      </c>
      <c r="C26" s="72">
        <v>42390</v>
      </c>
    </row>
    <row r="27" spans="1:3" ht="15" customHeight="1">
      <c r="A27" s="20">
        <v>2022</v>
      </c>
      <c r="B27" s="72">
        <v>97740</v>
      </c>
      <c r="C27" s="72">
        <v>42800</v>
      </c>
    </row>
    <row r="28" spans="1:3" ht="15" customHeight="1">
      <c r="A28" s="20">
        <v>2023</v>
      </c>
      <c r="B28" s="72">
        <v>104000</v>
      </c>
      <c r="C28" s="72">
        <v>42390</v>
      </c>
    </row>
    <row r="29" spans="1:3" ht="15" customHeight="1">
      <c r="A29" s="20">
        <v>2024</v>
      </c>
      <c r="B29" s="72">
        <v>108010</v>
      </c>
      <c r="C29" s="72">
        <v>44010</v>
      </c>
    </row>
    <row r="30" spans="1:3" ht="15" customHeight="1">
      <c r="A30" s="17"/>
      <c r="B30" s="18"/>
      <c r="C30" s="18"/>
    </row>
    <row r="32" spans="1:3" s="19" customFormat="1" ht="15" customHeight="1">
      <c r="A32" s="33" t="s">
        <v>7</v>
      </c>
      <c r="B32" s="15"/>
      <c r="C32" s="15"/>
    </row>
    <row r="33" spans="1:3" ht="15" customHeight="1">
      <c r="A33" s="28"/>
      <c r="B33" s="25"/>
      <c r="C33" s="11"/>
    </row>
    <row r="34" spans="1:3" s="39" customFormat="1" ht="15" customHeight="1">
      <c r="A34" s="20"/>
      <c r="B34" s="15"/>
      <c r="C34" s="15"/>
    </row>
    <row r="35" spans="1:3" s="39" customFormat="1" ht="15" customHeight="1">
      <c r="A35" s="20"/>
      <c r="B35" s="15"/>
      <c r="C35" s="15"/>
    </row>
    <row r="36" spans="1:3" s="39" customFormat="1" ht="15" customHeight="1">
      <c r="A36" s="20"/>
      <c r="B36" s="15"/>
      <c r="C36" s="15"/>
    </row>
    <row r="37" spans="1:3" s="39" customFormat="1" ht="15" customHeight="1">
      <c r="A37" s="20"/>
      <c r="B37" s="15"/>
      <c r="C37" s="15"/>
    </row>
    <row r="38" spans="1:3" s="39" customFormat="1" ht="15" customHeight="1">
      <c r="A38" s="20"/>
      <c r="B38" s="15"/>
      <c r="C38" s="15"/>
    </row>
    <row r="39" spans="1:3" s="39" customFormat="1" ht="15" customHeight="1">
      <c r="A39" s="20"/>
      <c r="B39" s="15"/>
      <c r="C39" s="15"/>
    </row>
    <row r="40" spans="1:3" s="39" customFormat="1" ht="15" customHeight="1">
      <c r="A40" s="20"/>
      <c r="B40" s="15"/>
      <c r="C40" s="15"/>
    </row>
    <row r="41" spans="1:3" s="39" customFormat="1" ht="15" customHeight="1">
      <c r="A41" s="20"/>
      <c r="B41" s="15"/>
      <c r="C41" s="15"/>
    </row>
    <row r="42" spans="1:3" s="39" customFormat="1" ht="15" customHeight="1">
      <c r="A42" s="20"/>
      <c r="B42" s="15"/>
      <c r="C42" s="15"/>
    </row>
    <row r="43" spans="1:3" s="39" customFormat="1" ht="15" customHeight="1">
      <c r="A43" s="20"/>
      <c r="B43" s="15"/>
      <c r="C43" s="15"/>
    </row>
    <row r="44" spans="1:3" s="39" customFormat="1" ht="15" customHeight="1">
      <c r="A44" s="20"/>
      <c r="B44" s="15"/>
      <c r="C44" s="15"/>
    </row>
    <row r="45" spans="1:3" s="39" customFormat="1" ht="15" customHeight="1">
      <c r="A45" s="20"/>
      <c r="B45" s="15"/>
      <c r="C45" s="15"/>
    </row>
    <row r="46" spans="1:3" s="39" customFormat="1" ht="15" customHeight="1">
      <c r="A46" s="20"/>
      <c r="B46" s="15"/>
      <c r="C46" s="15"/>
    </row>
    <row r="47" spans="1:3" s="39" customFormat="1" ht="15" customHeight="1">
      <c r="A47" s="20"/>
      <c r="B47" s="15"/>
      <c r="C47" s="15"/>
    </row>
    <row r="48" spans="1:3" s="39" customFormat="1" ht="15" customHeight="1">
      <c r="A48" s="20"/>
      <c r="B48" s="15"/>
      <c r="C48" s="15"/>
    </row>
    <row r="49" spans="1:3" s="39" customFormat="1" ht="15" customHeight="1">
      <c r="A49" s="20"/>
      <c r="B49" s="15"/>
      <c r="C49" s="15"/>
    </row>
    <row r="50" spans="1:3" s="39" customFormat="1" ht="15" customHeight="1">
      <c r="A50" s="20"/>
      <c r="B50" s="15"/>
      <c r="C50" s="15"/>
    </row>
    <row r="51" spans="1:3" s="39" customFormat="1" ht="15" customHeight="1">
      <c r="A51" s="20"/>
      <c r="B51" s="15"/>
      <c r="C51" s="15"/>
    </row>
    <row r="52" spans="1:3" s="39" customFormat="1" ht="15" customHeight="1">
      <c r="A52" s="20"/>
      <c r="B52" s="15"/>
      <c r="C52" s="15"/>
    </row>
    <row r="53" spans="1:3" s="39" customFormat="1" ht="15" customHeight="1">
      <c r="A53" s="20"/>
      <c r="B53" s="15"/>
      <c r="C53" s="15"/>
    </row>
    <row r="54" spans="1:3" s="39" customFormat="1" ht="15" customHeight="1">
      <c r="A54" s="20"/>
      <c r="B54" s="15"/>
      <c r="C54" s="15"/>
    </row>
    <row r="55" spans="1:3" s="39" customFormat="1" ht="15" customHeight="1">
      <c r="A55" s="20"/>
      <c r="B55" s="15"/>
      <c r="C55" s="15"/>
    </row>
    <row r="56" spans="1:3" s="39" customFormat="1" ht="15" customHeight="1">
      <c r="A56" s="20"/>
      <c r="B56" s="15"/>
      <c r="C56" s="15"/>
    </row>
    <row r="57" spans="1:3" s="39" customFormat="1" ht="15" customHeight="1">
      <c r="A57" s="20"/>
      <c r="B57" s="15"/>
      <c r="C57" s="15"/>
    </row>
    <row r="58" spans="1:3" s="39" customFormat="1" ht="15" customHeight="1">
      <c r="A58" s="20"/>
      <c r="B58" s="15"/>
      <c r="C58" s="15"/>
    </row>
    <row r="59" spans="1:3" s="39" customFormat="1" ht="15" customHeight="1">
      <c r="A59" s="20"/>
      <c r="B59" s="15"/>
      <c r="C59" s="15"/>
    </row>
    <row r="60" spans="1:3" s="39" customFormat="1" ht="15" customHeight="1">
      <c r="A60" s="20"/>
      <c r="B60" s="15"/>
      <c r="C60" s="15"/>
    </row>
    <row r="61" spans="1:3" s="39" customFormat="1" ht="15" customHeight="1">
      <c r="A61" s="20"/>
      <c r="B61" s="15"/>
      <c r="C61" s="15"/>
    </row>
    <row r="62" spans="1:3" s="39" customFormat="1" ht="15" customHeight="1">
      <c r="A62" s="20"/>
      <c r="B62" s="15"/>
      <c r="C62" s="15"/>
    </row>
    <row r="63" spans="1:3" s="39" customFormat="1" ht="15" customHeight="1">
      <c r="A63" s="20"/>
      <c r="B63" s="15"/>
      <c r="C63" s="15"/>
    </row>
    <row r="64" spans="1:3" s="39" customFormat="1" ht="15" customHeight="1">
      <c r="A64" s="20"/>
      <c r="B64" s="15"/>
      <c r="C64" s="15"/>
    </row>
    <row r="65" spans="1:3" s="39" customFormat="1" ht="15" customHeight="1">
      <c r="A65" s="20"/>
      <c r="B65" s="15"/>
      <c r="C65" s="15"/>
    </row>
  </sheetData>
  <mergeCells count="1">
    <mergeCell ref="A5:C5"/>
  </mergeCells>
  <hyperlinks>
    <hyperlink ref="A32" location="Contents!A1" display="Back to Table of Contents" xr:uid="{FD2B355A-2C38-4327-A8A5-AE3D511C73B2}"/>
    <hyperlink ref="A2" r:id="rId1" xr:uid="{E8BD1B07-E821-3846-A299-D0EFB4302D33}"/>
  </hyperlinks>
  <pageMargins left="0.75" right="0.75" top="0.75" bottom="0.75" header="0.3" footer="0.3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A0FC-36BF-4BA3-B069-E5C39874D463}">
  <sheetPr>
    <pageSetUpPr fitToPage="1"/>
  </sheetPr>
  <dimension ref="A1:Z61"/>
  <sheetViews>
    <sheetView topLeftCell="A27" zoomScaleNormal="100" workbookViewId="0">
      <selection activeCell="A61" sqref="A61"/>
    </sheetView>
  </sheetViews>
  <sheetFormatPr baseColWidth="10" defaultColWidth="12.33203125" defaultRowHeight="15" customHeight="1"/>
  <cols>
    <col min="1" max="1" width="11.6640625" style="20" customWidth="1"/>
    <col min="2" max="2" width="16.6640625" style="15" customWidth="1"/>
    <col min="3" max="3" width="16.6640625" style="7" customWidth="1"/>
    <col min="4" max="4" width="10.6640625" style="20" customWidth="1"/>
    <col min="5" max="11" width="10.6640625" style="15" customWidth="1"/>
    <col min="12" max="16384" width="12.33203125" style="7"/>
  </cols>
  <sheetData>
    <row r="1" spans="1:26" s="21" customFormat="1" ht="15" customHeight="1">
      <c r="A1" s="21" t="str">
        <f>Contents!A1</f>
        <v>This file presents the data, not otherwise shown or labeled in the chapter, underlying the figures in Chapter 1 of MedPAC's March 2026 Report to the Congress: Medicare Payment Policy</v>
      </c>
      <c r="B1" s="22"/>
      <c r="E1" s="23"/>
      <c r="F1" s="22"/>
      <c r="G1" s="22"/>
      <c r="H1" s="22"/>
      <c r="I1" s="22"/>
      <c r="J1" s="22"/>
      <c r="K1" s="22"/>
      <c r="L1" s="22"/>
    </row>
    <row r="2" spans="1:26" s="1" customFormat="1" ht="15" customHeight="1">
      <c r="A2" s="77" t="s">
        <v>1</v>
      </c>
      <c r="B2" s="3"/>
      <c r="C2" s="4"/>
      <c r="D2" s="3"/>
      <c r="E2" s="3"/>
      <c r="F2" s="3"/>
      <c r="G2" s="3"/>
      <c r="H2" s="3"/>
      <c r="I2" s="3"/>
      <c r="J2" s="3"/>
    </row>
    <row r="5" spans="1:26" ht="51" customHeight="1">
      <c r="A5" s="130" t="s">
        <v>3</v>
      </c>
      <c r="B5" s="130"/>
      <c r="C5" s="130"/>
      <c r="D5" s="5"/>
      <c r="E5" s="11"/>
      <c r="F5" s="11"/>
      <c r="G5" s="11"/>
      <c r="H5" s="11"/>
      <c r="I5" s="11"/>
      <c r="J5" s="6"/>
      <c r="K5" s="6"/>
    </row>
    <row r="6" spans="1:26" ht="15" customHeight="1">
      <c r="A6" s="41" t="s">
        <v>4</v>
      </c>
      <c r="B6" s="8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>
      <c r="A7" s="24"/>
      <c r="B7" s="25"/>
      <c r="C7" s="10"/>
      <c r="D7" s="12"/>
      <c r="E7" s="11"/>
      <c r="F7" s="11"/>
      <c r="G7" s="11"/>
      <c r="H7" s="11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0" customHeight="1">
      <c r="A8" s="27"/>
      <c r="B8" s="75" t="s">
        <v>5</v>
      </c>
      <c r="C8" s="75" t="s">
        <v>6</v>
      </c>
      <c r="D8" s="7"/>
      <c r="E8" s="7"/>
      <c r="F8" s="7"/>
      <c r="G8" s="7"/>
      <c r="H8" s="7"/>
      <c r="I8" s="7"/>
      <c r="J8" s="7"/>
      <c r="K8" s="7"/>
    </row>
    <row r="9" spans="1:26" ht="15" customHeight="1">
      <c r="A9" s="78">
        <v>1975</v>
      </c>
      <c r="B9" s="79">
        <v>7.875838328684194E-2</v>
      </c>
      <c r="C9" s="80">
        <v>9.6955308920410686E-3</v>
      </c>
      <c r="D9" s="4"/>
      <c r="E9" s="13"/>
      <c r="F9" s="13"/>
      <c r="G9" s="13"/>
      <c r="H9" s="13"/>
      <c r="I9" s="13"/>
      <c r="J9" s="13"/>
      <c r="K9" s="13"/>
      <c r="L9" s="14"/>
      <c r="M9" s="14"/>
      <c r="N9" s="14"/>
      <c r="O9" s="14"/>
      <c r="P9" s="14"/>
      <c r="Q9" s="14"/>
      <c r="R9" s="14"/>
      <c r="S9" s="14"/>
    </row>
    <row r="10" spans="1:26" ht="15" customHeight="1">
      <c r="A10" s="78">
        <v>1976</v>
      </c>
      <c r="B10" s="79">
        <v>8.1135902636916835E-2</v>
      </c>
      <c r="C10" s="80">
        <v>1.0512437279812105E-2</v>
      </c>
      <c r="D10" s="4"/>
      <c r="E10" s="13"/>
      <c r="F10" s="13"/>
      <c r="G10" s="13"/>
      <c r="H10" s="13"/>
      <c r="I10" s="13"/>
      <c r="J10" s="13"/>
      <c r="K10" s="13"/>
      <c r="L10" s="14"/>
      <c r="M10" s="14"/>
      <c r="N10" s="14"/>
      <c r="O10" s="14"/>
      <c r="P10" s="14"/>
      <c r="Q10" s="14"/>
      <c r="R10" s="14"/>
      <c r="S10" s="14"/>
    </row>
    <row r="11" spans="1:26" ht="15" customHeight="1">
      <c r="A11" s="78">
        <v>1977</v>
      </c>
      <c r="B11" s="79">
        <v>8.2909021039485054E-2</v>
      </c>
      <c r="C11" s="80">
        <v>1.0995772888846189E-2</v>
      </c>
      <c r="D11" s="4"/>
      <c r="E11" s="13"/>
      <c r="F11" s="13"/>
      <c r="G11" s="13"/>
      <c r="H11" s="13"/>
      <c r="I11" s="13"/>
      <c r="J11" s="13"/>
      <c r="K11" s="13"/>
      <c r="L11" s="14"/>
      <c r="M11" s="14"/>
      <c r="N11" s="14"/>
      <c r="O11" s="14"/>
      <c r="P11" s="14"/>
      <c r="Q11" s="14"/>
      <c r="R11" s="14"/>
      <c r="S11" s="14"/>
    </row>
    <row r="12" spans="1:26" ht="15" customHeight="1">
      <c r="A12" s="78">
        <v>1978</v>
      </c>
      <c r="B12" s="79">
        <v>8.2454499064466752E-2</v>
      </c>
      <c r="C12" s="80">
        <v>1.1340364007484265E-2</v>
      </c>
      <c r="D12" s="4"/>
      <c r="E12" s="13"/>
      <c r="F12" s="13"/>
      <c r="G12" s="13"/>
      <c r="H12" s="13"/>
      <c r="I12" s="13"/>
      <c r="J12" s="13"/>
      <c r="K12" s="13"/>
      <c r="L12" s="14"/>
      <c r="M12" s="14"/>
      <c r="N12" s="14"/>
      <c r="O12" s="14"/>
      <c r="P12" s="14"/>
      <c r="Q12" s="14"/>
      <c r="R12" s="14"/>
      <c r="S12" s="14"/>
    </row>
    <row r="13" spans="1:26" ht="15" customHeight="1">
      <c r="A13" s="78">
        <v>1979</v>
      </c>
      <c r="B13" s="79">
        <v>8.3621969322117753E-2</v>
      </c>
      <c r="C13" s="80">
        <v>1.1769497202451185E-2</v>
      </c>
      <c r="D13" s="4"/>
      <c r="E13" s="13"/>
      <c r="F13" s="13"/>
      <c r="G13" s="13"/>
      <c r="H13" s="3"/>
      <c r="I13" s="3"/>
      <c r="K13" s="3"/>
    </row>
    <row r="14" spans="1:26" ht="15" customHeight="1">
      <c r="A14" s="78">
        <v>1980</v>
      </c>
      <c r="B14" s="79">
        <v>8.8615126168060748E-2</v>
      </c>
      <c r="C14" s="80">
        <v>1.3084730339831308E-2</v>
      </c>
      <c r="D14" s="4"/>
      <c r="E14" s="13"/>
      <c r="F14" s="13"/>
      <c r="G14" s="13"/>
      <c r="H14" s="3"/>
      <c r="I14" s="3"/>
      <c r="J14" s="3"/>
      <c r="K14" s="3"/>
    </row>
    <row r="15" spans="1:26" ht="15" customHeight="1">
      <c r="A15" s="78">
        <v>1981</v>
      </c>
      <c r="B15" s="79">
        <v>9.154973495478641E-2</v>
      </c>
      <c r="C15" s="80">
        <v>1.3959775491113189E-2</v>
      </c>
      <c r="D15" s="4"/>
      <c r="E15" s="13"/>
      <c r="F15" s="13"/>
      <c r="G15" s="13"/>
      <c r="H15" s="3"/>
      <c r="I15" s="3"/>
      <c r="J15" s="3"/>
      <c r="K15" s="3"/>
    </row>
    <row r="16" spans="1:26" ht="15" customHeight="1">
      <c r="A16" s="78">
        <v>1982</v>
      </c>
      <c r="B16" s="79">
        <v>9.8959267898797762E-2</v>
      </c>
      <c r="C16" s="80">
        <v>1.5656139721275195E-2</v>
      </c>
      <c r="D16" s="4"/>
      <c r="E16" s="13"/>
      <c r="F16" s="13"/>
      <c r="G16" s="13"/>
      <c r="H16" s="3"/>
      <c r="I16" s="3"/>
      <c r="J16" s="3"/>
      <c r="K16" s="3"/>
    </row>
    <row r="17" spans="1:11" ht="15" customHeight="1">
      <c r="A17" s="78">
        <v>1983</v>
      </c>
      <c r="B17" s="79">
        <v>0.1003852504127683</v>
      </c>
      <c r="C17" s="80">
        <v>1.6389378095762245E-2</v>
      </c>
      <c r="D17" s="4"/>
      <c r="E17" s="13"/>
      <c r="F17" s="13"/>
      <c r="G17" s="13"/>
      <c r="H17" s="3"/>
      <c r="I17" s="3"/>
      <c r="J17" s="3"/>
      <c r="K17" s="3"/>
    </row>
    <row r="18" spans="1:11" ht="15" customHeight="1">
      <c r="A18" s="78">
        <v>1984</v>
      </c>
      <c r="B18" s="79">
        <v>9.9539330295224882E-2</v>
      </c>
      <c r="C18" s="80">
        <v>1.6397612443035465E-2</v>
      </c>
      <c r="D18" s="4"/>
      <c r="E18" s="13"/>
      <c r="F18" s="13"/>
      <c r="G18" s="13"/>
      <c r="H18" s="3"/>
      <c r="I18" s="3"/>
      <c r="J18" s="3"/>
      <c r="K18" s="3"/>
    </row>
    <row r="19" spans="1:11" ht="15" customHeight="1">
      <c r="A19" s="78">
        <v>1985</v>
      </c>
      <c r="B19" s="79">
        <v>0.10138280709840977</v>
      </c>
      <c r="C19" s="80">
        <v>1.6554275178612583E-2</v>
      </c>
      <c r="D19" s="4"/>
      <c r="E19" s="13"/>
      <c r="F19" s="13"/>
      <c r="G19" s="13"/>
      <c r="H19" s="3"/>
      <c r="I19" s="3"/>
      <c r="J19" s="3"/>
      <c r="K19" s="3"/>
    </row>
    <row r="20" spans="1:11" ht="15" customHeight="1">
      <c r="A20" s="78">
        <v>1986</v>
      </c>
      <c r="B20" s="79">
        <v>0.10313127784085946</v>
      </c>
      <c r="C20" s="80">
        <v>1.6776356013625641E-2</v>
      </c>
      <c r="D20" s="4"/>
      <c r="E20" s="13"/>
      <c r="F20" s="13"/>
      <c r="G20" s="13"/>
      <c r="H20" s="3"/>
      <c r="I20" s="3"/>
      <c r="J20" s="3"/>
      <c r="K20" s="3"/>
    </row>
    <row r="21" spans="1:11" ht="15" customHeight="1">
      <c r="A21" s="78">
        <v>1987</v>
      </c>
      <c r="B21" s="79">
        <v>0.10596885813148789</v>
      </c>
      <c r="C21" s="80">
        <v>1.71117564672928E-2</v>
      </c>
      <c r="D21" s="4"/>
      <c r="E21" s="13"/>
      <c r="F21" s="13"/>
      <c r="G21" s="13"/>
      <c r="H21" s="3"/>
      <c r="I21" s="3"/>
      <c r="J21" s="3"/>
      <c r="K21" s="3"/>
    </row>
    <row r="22" spans="1:11" ht="15" customHeight="1">
      <c r="A22" s="78">
        <v>1988</v>
      </c>
      <c r="B22" s="79">
        <v>0.11013291574364069</v>
      </c>
      <c r="C22" s="80">
        <v>1.6989725765793294E-2</v>
      </c>
      <c r="D22" s="4"/>
      <c r="E22" s="13"/>
      <c r="F22" s="13"/>
      <c r="G22" s="13"/>
      <c r="H22" s="3"/>
      <c r="I22" s="3"/>
      <c r="J22" s="3"/>
      <c r="K22" s="3"/>
    </row>
    <row r="23" spans="1:11" ht="15" customHeight="1">
      <c r="A23" s="78">
        <v>1989</v>
      </c>
      <c r="B23" s="79">
        <v>0.11381522972206466</v>
      </c>
      <c r="C23" s="80">
        <v>1.7927006522972206E-2</v>
      </c>
      <c r="D23" s="4"/>
      <c r="E23" s="13"/>
      <c r="F23" s="13"/>
      <c r="G23" s="13"/>
      <c r="H23" s="3"/>
      <c r="I23" s="3"/>
      <c r="J23" s="3"/>
      <c r="K23" s="3"/>
    </row>
    <row r="24" spans="1:11" ht="15" customHeight="1">
      <c r="A24" s="78">
        <v>1990</v>
      </c>
      <c r="B24" s="79">
        <v>0.12052455937348024</v>
      </c>
      <c r="C24" s="80">
        <v>1.8477302074424377E-2</v>
      </c>
      <c r="D24" s="4"/>
      <c r="E24" s="13"/>
      <c r="F24" s="13"/>
      <c r="G24" s="13"/>
      <c r="H24" s="3"/>
      <c r="I24" s="3"/>
      <c r="J24" s="3"/>
      <c r="K24" s="3"/>
    </row>
    <row r="25" spans="1:11" ht="15" customHeight="1">
      <c r="A25" s="78">
        <v>1991</v>
      </c>
      <c r="B25" s="79">
        <v>0.12762053230704273</v>
      </c>
      <c r="C25" s="80">
        <v>1.9562689790682188E-2</v>
      </c>
      <c r="D25" s="4"/>
      <c r="E25" s="13"/>
      <c r="F25" s="13"/>
      <c r="G25" s="13"/>
      <c r="H25" s="3"/>
      <c r="I25" s="3"/>
      <c r="J25" s="3"/>
      <c r="K25" s="3"/>
    </row>
    <row r="26" spans="1:11" ht="15" customHeight="1">
      <c r="A26" s="78">
        <v>1992</v>
      </c>
      <c r="B26" s="79">
        <v>0.1306995076913639</v>
      </c>
      <c r="C26" s="80">
        <v>2.0843366102786681E-2</v>
      </c>
      <c r="D26" s="4"/>
      <c r="E26" s="13"/>
      <c r="F26" s="13"/>
      <c r="G26" s="13"/>
      <c r="H26" s="3"/>
      <c r="I26" s="3"/>
      <c r="J26" s="3"/>
      <c r="K26" s="3"/>
    </row>
    <row r="27" spans="1:11" ht="15" customHeight="1">
      <c r="A27" s="78">
        <v>1993</v>
      </c>
      <c r="B27" s="79">
        <v>0.13339457032047355</v>
      </c>
      <c r="C27" s="80">
        <v>2.186524946782142E-2</v>
      </c>
      <c r="D27" s="4"/>
      <c r="E27" s="13"/>
      <c r="F27" s="13"/>
      <c r="G27" s="13"/>
      <c r="H27" s="3"/>
      <c r="I27" s="3"/>
      <c r="J27" s="3"/>
      <c r="K27" s="3"/>
    </row>
    <row r="28" spans="1:11" ht="15" customHeight="1">
      <c r="A28" s="78">
        <v>1994</v>
      </c>
      <c r="B28" s="79">
        <v>0.1325063124382479</v>
      </c>
      <c r="C28" s="80">
        <v>2.3008837413547041E-2</v>
      </c>
      <c r="D28" s="4"/>
      <c r="E28" s="13"/>
      <c r="F28" s="13"/>
      <c r="G28" s="13"/>
      <c r="H28" s="3"/>
      <c r="I28" s="3"/>
      <c r="J28" s="3"/>
      <c r="K28" s="3"/>
    </row>
    <row r="29" spans="1:11" ht="15" customHeight="1">
      <c r="A29" s="78">
        <v>1995</v>
      </c>
      <c r="B29" s="79">
        <v>0.13351309606398157</v>
      </c>
      <c r="C29" s="80">
        <v>2.4136157178946818E-2</v>
      </c>
      <c r="D29" s="4"/>
      <c r="E29" s="13"/>
      <c r="F29" s="13"/>
      <c r="G29" s="13"/>
      <c r="H29" s="3"/>
      <c r="I29" s="3"/>
      <c r="J29" s="3"/>
      <c r="K29" s="3"/>
    </row>
    <row r="30" spans="1:11" ht="15" customHeight="1">
      <c r="A30" s="78">
        <v>1996</v>
      </c>
      <c r="B30" s="79">
        <v>0.1329229168473077</v>
      </c>
      <c r="C30" s="80">
        <v>2.4618795753799654E-2</v>
      </c>
      <c r="D30" s="4"/>
      <c r="E30" s="13"/>
      <c r="F30" s="13"/>
      <c r="G30" s="13"/>
      <c r="H30" s="3"/>
      <c r="I30" s="3"/>
      <c r="J30" s="3"/>
      <c r="K30" s="3"/>
    </row>
    <row r="31" spans="1:11" ht="15" customHeight="1">
      <c r="A31" s="78">
        <v>1997</v>
      </c>
      <c r="B31" s="79">
        <v>0.13201828017160977</v>
      </c>
      <c r="C31" s="80">
        <v>2.452620779705279E-2</v>
      </c>
    </row>
    <row r="32" spans="1:11" ht="15" customHeight="1">
      <c r="A32" s="78">
        <v>1998</v>
      </c>
      <c r="B32" s="79">
        <v>0.13216665931058835</v>
      </c>
      <c r="C32" s="80">
        <v>2.3107648850244959E-2</v>
      </c>
    </row>
    <row r="33" spans="1:9" ht="15" customHeight="1">
      <c r="A33" s="78">
        <v>1999</v>
      </c>
      <c r="B33" s="79">
        <v>0.13212268460835616</v>
      </c>
      <c r="C33" s="80">
        <v>2.213358667663427E-2</v>
      </c>
    </row>
    <row r="34" spans="1:9" ht="15" customHeight="1">
      <c r="A34" s="78">
        <v>2000</v>
      </c>
      <c r="B34" s="79">
        <v>0.13317725099990246</v>
      </c>
      <c r="C34" s="81">
        <v>2.1932396839332749E-2</v>
      </c>
    </row>
    <row r="35" spans="1:9" ht="15" customHeight="1">
      <c r="A35" s="78">
        <v>2001</v>
      </c>
      <c r="B35" s="79">
        <v>0.14009771402111151</v>
      </c>
      <c r="C35" s="81">
        <v>2.3406571598673209E-2</v>
      </c>
    </row>
    <row r="36" spans="1:9" ht="15" customHeight="1">
      <c r="A36" s="78">
        <v>2002</v>
      </c>
      <c r="B36" s="79">
        <v>0.14918886276088608</v>
      </c>
      <c r="C36" s="81">
        <v>2.4282054332012696E-2</v>
      </c>
    </row>
    <row r="37" spans="1:9" ht="15" customHeight="1">
      <c r="A37" s="78">
        <v>2003</v>
      </c>
      <c r="B37" s="79">
        <v>0.15449744686422553</v>
      </c>
      <c r="C37" s="81">
        <v>2.4673154977523676E-2</v>
      </c>
      <c r="I37" s="38"/>
    </row>
    <row r="38" spans="1:9" ht="15" customHeight="1">
      <c r="A38" s="78">
        <v>2004</v>
      </c>
      <c r="B38" s="79">
        <v>0.15504370886946273</v>
      </c>
      <c r="C38" s="81">
        <v>2.5465900533673837E-2</v>
      </c>
    </row>
    <row r="39" spans="1:9" ht="15" customHeight="1">
      <c r="A39" s="78">
        <v>2005</v>
      </c>
      <c r="B39" s="79">
        <v>0.15540063807595556</v>
      </c>
      <c r="C39" s="81">
        <v>2.6056966685072701E-2</v>
      </c>
    </row>
    <row r="40" spans="1:9" ht="15" customHeight="1">
      <c r="A40" s="78">
        <v>2006</v>
      </c>
      <c r="B40" s="79">
        <v>0.15662005269405602</v>
      </c>
      <c r="C40" s="81">
        <v>2.9220012160166769E-2</v>
      </c>
    </row>
    <row r="41" spans="1:9" ht="15" customHeight="1">
      <c r="A41" s="78">
        <v>2007</v>
      </c>
      <c r="B41" s="79">
        <v>0.15919359964626714</v>
      </c>
      <c r="C41" s="81">
        <v>2.9897956363736856E-2</v>
      </c>
    </row>
    <row r="42" spans="1:9" ht="15" customHeight="1">
      <c r="A42" s="78">
        <v>2008</v>
      </c>
      <c r="B42" s="79">
        <v>0.16256034231782207</v>
      </c>
      <c r="C42" s="81">
        <v>3.1616260096547708E-2</v>
      </c>
    </row>
    <row r="43" spans="1:9" ht="15" customHeight="1">
      <c r="A43" s="78">
        <v>2009</v>
      </c>
      <c r="B43" s="79">
        <v>0.172087497668893</v>
      </c>
      <c r="C43" s="81">
        <v>3.4440085370317931E-2</v>
      </c>
    </row>
    <row r="44" spans="1:9" ht="15" customHeight="1">
      <c r="A44" s="78">
        <v>2010</v>
      </c>
      <c r="B44" s="79">
        <v>0.17201807429065052</v>
      </c>
      <c r="C44" s="81">
        <v>3.4522825436906109E-2</v>
      </c>
    </row>
    <row r="45" spans="1:9" ht="15" customHeight="1">
      <c r="A45" s="78">
        <v>2011</v>
      </c>
      <c r="B45" s="79">
        <v>0.17156740193721673</v>
      </c>
      <c r="C45" s="81">
        <v>3.4908620037564821E-2</v>
      </c>
    </row>
    <row r="46" spans="1:9" ht="15" customHeight="1">
      <c r="A46" s="78">
        <v>2012</v>
      </c>
      <c r="B46" s="79">
        <v>0.17129937246216317</v>
      </c>
      <c r="C46" s="81">
        <v>3.4964254952627047E-2</v>
      </c>
    </row>
    <row r="47" spans="1:9" ht="15" customHeight="1">
      <c r="A47" s="78">
        <v>2013</v>
      </c>
      <c r="B47" s="79">
        <v>0.16937093840895223</v>
      </c>
      <c r="C47" s="81">
        <v>3.4883328297997118E-2</v>
      </c>
    </row>
    <row r="48" spans="1:9" ht="15" customHeight="1">
      <c r="A48" s="78">
        <v>2014</v>
      </c>
      <c r="B48" s="79">
        <v>0.17096109177026483</v>
      </c>
      <c r="C48" s="81">
        <v>3.505920570646464E-2</v>
      </c>
    </row>
    <row r="49" spans="1:16" ht="15" customHeight="1">
      <c r="A49" s="78">
        <v>2015</v>
      </c>
      <c r="B49" s="79">
        <v>0.17366493577480185</v>
      </c>
      <c r="C49" s="81">
        <v>3.5404646078163432E-2</v>
      </c>
    </row>
    <row r="50" spans="1:16" ht="15" customHeight="1">
      <c r="A50" s="78">
        <v>2016</v>
      </c>
      <c r="B50" s="80">
        <v>0.17676775733984226</v>
      </c>
      <c r="C50" s="80">
        <v>3.5933719402921574E-2</v>
      </c>
    </row>
    <row r="51" spans="1:16" ht="15" customHeight="1">
      <c r="A51" s="78">
        <v>2017</v>
      </c>
      <c r="B51" s="80">
        <v>0.1766358523564534</v>
      </c>
      <c r="C51" s="80">
        <v>3.5944544439402204E-2</v>
      </c>
    </row>
    <row r="52" spans="1:16" ht="15" customHeight="1">
      <c r="A52" s="78">
        <v>2018</v>
      </c>
      <c r="B52" s="80">
        <v>0.17610437392588288</v>
      </c>
      <c r="C52" s="80">
        <v>3.6385254036259772E-2</v>
      </c>
    </row>
    <row r="53" spans="1:16" ht="15" customHeight="1">
      <c r="A53" s="78">
        <v>2019</v>
      </c>
      <c r="B53" s="80">
        <v>0.17665273909006499</v>
      </c>
      <c r="C53" s="80">
        <v>3.7382869080779944E-2</v>
      </c>
    </row>
    <row r="54" spans="1:16" ht="15" customHeight="1">
      <c r="A54" s="78">
        <v>2020</v>
      </c>
      <c r="B54" s="80">
        <v>0.19668963710450849</v>
      </c>
      <c r="C54" s="80">
        <v>3.9008902799025046E-2</v>
      </c>
    </row>
    <row r="55" spans="1:16" ht="15" customHeight="1">
      <c r="A55" s="78">
        <v>2021</v>
      </c>
      <c r="B55" s="80">
        <v>0.18448005529891762</v>
      </c>
      <c r="C55" s="80">
        <v>3.7705558552786865E-2</v>
      </c>
    </row>
    <row r="56" spans="1:16" ht="15" customHeight="1">
      <c r="A56" s="78">
        <v>2022</v>
      </c>
      <c r="B56" s="80">
        <v>0.17603801248148121</v>
      </c>
      <c r="C56" s="80">
        <v>3.6528328970699991E-2</v>
      </c>
    </row>
    <row r="57" spans="1:16" ht="15" customHeight="1">
      <c r="A57" s="4">
        <v>2023</v>
      </c>
      <c r="B57" s="79">
        <v>0.17709580569189004</v>
      </c>
      <c r="C57" s="79">
        <v>3.7296621901012177E-2</v>
      </c>
      <c r="D57" s="82"/>
    </row>
    <row r="58" spans="1:16" ht="15" customHeight="1">
      <c r="A58" s="4">
        <v>2024</v>
      </c>
      <c r="B58" s="79">
        <v>0.18016929483241179</v>
      </c>
      <c r="C58" s="79">
        <v>3.8159601337975288E-2</v>
      </c>
      <c r="D58" s="82"/>
    </row>
    <row r="59" spans="1:16" ht="15" customHeight="1">
      <c r="A59" s="17"/>
      <c r="B59" s="83"/>
      <c r="C59" s="83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1" spans="1:16" s="19" customFormat="1" ht="15" customHeight="1">
      <c r="A61" s="33" t="s">
        <v>7</v>
      </c>
      <c r="B61" s="15"/>
      <c r="D61" s="20"/>
      <c r="E61" s="15"/>
      <c r="F61" s="15"/>
      <c r="G61" s="15"/>
      <c r="H61" s="15"/>
      <c r="I61" s="15"/>
      <c r="J61" s="15"/>
      <c r="K61" s="15"/>
    </row>
  </sheetData>
  <mergeCells count="1">
    <mergeCell ref="A5:C5"/>
  </mergeCells>
  <hyperlinks>
    <hyperlink ref="A61" location="Contents!A1" display="Back to Table of Contents" xr:uid="{627723FE-3254-4453-BBED-5D984038A580}"/>
    <hyperlink ref="A2" r:id="rId1" xr:uid="{C647D1D2-5349-D04F-AAAD-D3FC79493869}"/>
  </hyperlinks>
  <pageMargins left="0.5" right="0.5" top="0.5" bottom="0.5" header="0" footer="0"/>
  <pageSetup scale="92" orientation="landscape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BD9-3C3F-4971-81D8-D1283C84BE93}">
  <sheetPr>
    <pageSetUpPr fitToPage="1"/>
  </sheetPr>
  <dimension ref="A1:X44"/>
  <sheetViews>
    <sheetView zoomScaleNormal="100" workbookViewId="0">
      <selection activeCell="A43" sqref="A43"/>
    </sheetView>
  </sheetViews>
  <sheetFormatPr baseColWidth="10" defaultColWidth="12.33203125" defaultRowHeight="15" customHeight="1"/>
  <cols>
    <col min="1" max="1" width="9.83203125" style="20" customWidth="1"/>
    <col min="2" max="2" width="14" style="15" customWidth="1"/>
    <col min="3" max="3" width="19.83203125" style="15" customWidth="1"/>
    <col min="4" max="9" width="10.6640625" style="15" customWidth="1"/>
    <col min="10" max="16384" width="12.33203125" style="7"/>
  </cols>
  <sheetData>
    <row r="1" spans="1:24" s="21" customFormat="1" ht="15" customHeight="1">
      <c r="A1" s="21" t="str">
        <f>Contents!A1</f>
        <v>This file presents the data, not otherwise shown or labeled in the chapter, underlying the figures in Chapter 1 of MedPAC's March 2026 Report to the Congress: Medicare Payment Policy</v>
      </c>
      <c r="B1" s="22"/>
      <c r="E1" s="23"/>
      <c r="F1" s="22"/>
      <c r="G1" s="22"/>
      <c r="H1" s="22"/>
      <c r="I1" s="22"/>
      <c r="J1" s="22"/>
      <c r="K1" s="22"/>
      <c r="L1" s="22"/>
    </row>
    <row r="2" spans="1:24" s="1" customFormat="1" ht="15" customHeight="1">
      <c r="A2" s="77" t="s">
        <v>1</v>
      </c>
      <c r="B2" s="3"/>
      <c r="C2" s="4"/>
      <c r="D2" s="3"/>
      <c r="E2" s="3"/>
      <c r="F2" s="3"/>
      <c r="G2" s="3"/>
      <c r="H2" s="3"/>
      <c r="I2" s="3"/>
      <c r="J2" s="3"/>
    </row>
    <row r="5" spans="1:24" ht="50" customHeight="1">
      <c r="A5" s="131" t="s">
        <v>8</v>
      </c>
      <c r="B5" s="131"/>
      <c r="C5" s="131"/>
      <c r="D5" s="6"/>
      <c r="E5" s="13"/>
      <c r="F5" s="13"/>
      <c r="G5" s="13"/>
      <c r="H5" s="13"/>
      <c r="I5" s="13"/>
    </row>
    <row r="6" spans="1:24" ht="15" customHeight="1">
      <c r="A6" s="41" t="s">
        <v>9</v>
      </c>
      <c r="B6" s="8"/>
      <c r="C6" s="26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15" customHeight="1">
      <c r="A7" s="24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29.25" customHeight="1">
      <c r="A8" s="27"/>
      <c r="B8" s="75" t="s">
        <v>10</v>
      </c>
      <c r="C8" s="75" t="s">
        <v>11</v>
      </c>
      <c r="D8" s="7"/>
      <c r="E8" s="7"/>
      <c r="F8" s="7"/>
      <c r="G8" s="7"/>
      <c r="H8" s="7"/>
      <c r="I8" s="7"/>
    </row>
    <row r="9" spans="1:24" ht="15" customHeight="1">
      <c r="A9" s="84">
        <v>2005</v>
      </c>
      <c r="B9" s="81">
        <v>2.6200000000000001E-2</v>
      </c>
      <c r="C9" s="85"/>
      <c r="D9" s="40"/>
      <c r="E9" s="13"/>
      <c r="F9" s="13"/>
      <c r="G9" s="13"/>
      <c r="H9" s="13"/>
      <c r="I9" s="13"/>
      <c r="J9" s="14"/>
      <c r="K9" s="14"/>
      <c r="L9" s="14"/>
      <c r="M9" s="14"/>
      <c r="N9" s="14"/>
      <c r="O9" s="14"/>
      <c r="P9" s="14"/>
      <c r="Q9" s="14"/>
    </row>
    <row r="10" spans="1:24" ht="15" customHeight="1">
      <c r="A10" s="84">
        <v>2006</v>
      </c>
      <c r="B10" s="81">
        <v>2.9900000000000003E-2</v>
      </c>
      <c r="C10" s="86"/>
      <c r="D10" s="40"/>
      <c r="E10" s="13"/>
      <c r="F10" s="13"/>
      <c r="G10" s="13"/>
      <c r="H10" s="13"/>
      <c r="I10" s="13"/>
      <c r="J10" s="14"/>
      <c r="K10" s="14"/>
      <c r="L10" s="14"/>
      <c r="M10" s="14"/>
      <c r="N10" s="14"/>
      <c r="O10" s="14"/>
      <c r="P10" s="14"/>
      <c r="Q10" s="14"/>
    </row>
    <row r="11" spans="1:24" ht="15" customHeight="1">
      <c r="A11" s="84">
        <v>2007</v>
      </c>
      <c r="B11" s="81">
        <v>3.0699999999999998E-2</v>
      </c>
      <c r="C11" s="86"/>
      <c r="D11" s="40"/>
      <c r="E11" s="13"/>
      <c r="F11" s="13"/>
      <c r="G11" s="13"/>
      <c r="H11" s="13"/>
      <c r="I11" s="13"/>
      <c r="J11" s="14"/>
      <c r="K11" s="14"/>
      <c r="L11" s="14"/>
      <c r="M11" s="14"/>
      <c r="N11" s="14"/>
      <c r="O11" s="14"/>
      <c r="P11" s="14"/>
      <c r="Q11" s="14"/>
    </row>
    <row r="12" spans="1:24" ht="15" customHeight="1">
      <c r="A12" s="84">
        <v>2008</v>
      </c>
      <c r="B12" s="81">
        <v>3.1400000000000004E-2</v>
      </c>
      <c r="C12" s="86"/>
      <c r="D12" s="40"/>
      <c r="E12" s="13"/>
      <c r="F12" s="13"/>
      <c r="G12" s="13"/>
      <c r="H12" s="13"/>
      <c r="I12" s="13"/>
      <c r="J12" s="14"/>
      <c r="K12" s="14"/>
      <c r="L12" s="14"/>
      <c r="M12" s="14"/>
      <c r="N12" s="14"/>
      <c r="O12" s="14"/>
      <c r="P12" s="14"/>
      <c r="Q12" s="14"/>
    </row>
    <row r="13" spans="1:24" ht="15" customHeight="1">
      <c r="A13" s="84">
        <v>2009</v>
      </c>
      <c r="B13" s="81">
        <v>3.4799999999999998E-2</v>
      </c>
      <c r="C13" s="86"/>
      <c r="D13" s="40"/>
      <c r="E13" s="3"/>
      <c r="F13" s="3"/>
      <c r="G13" s="3"/>
      <c r="I13" s="3"/>
    </row>
    <row r="14" spans="1:24" ht="15" customHeight="1">
      <c r="A14" s="84">
        <v>2010</v>
      </c>
      <c r="B14" s="81">
        <v>3.4799999999999998E-2</v>
      </c>
      <c r="C14" s="86"/>
      <c r="D14" s="40"/>
      <c r="E14" s="3"/>
      <c r="F14" s="3"/>
      <c r="G14" s="3"/>
      <c r="H14" s="3"/>
      <c r="I14" s="3"/>
    </row>
    <row r="15" spans="1:24" ht="15" customHeight="1">
      <c r="A15" s="84">
        <v>2011</v>
      </c>
      <c r="B15" s="81">
        <v>3.5200000000000002E-2</v>
      </c>
      <c r="C15" s="86"/>
      <c r="D15" s="40"/>
      <c r="E15" s="3"/>
      <c r="F15" s="3"/>
      <c r="G15" s="3"/>
      <c r="H15" s="3"/>
      <c r="I15" s="3"/>
    </row>
    <row r="16" spans="1:24" ht="15" customHeight="1">
      <c r="A16" s="84">
        <v>2012</v>
      </c>
      <c r="B16" s="81">
        <v>3.5200000000000002E-2</v>
      </c>
      <c r="C16" s="86"/>
      <c r="D16" s="40"/>
      <c r="E16" s="3"/>
      <c r="F16" s="3"/>
      <c r="G16" s="3"/>
      <c r="H16" s="3"/>
      <c r="I16" s="3"/>
    </row>
    <row r="17" spans="1:14" ht="15" customHeight="1">
      <c r="A17" s="84">
        <v>2013</v>
      </c>
      <c r="B17" s="81">
        <v>3.5000000000000003E-2</v>
      </c>
      <c r="C17" s="86"/>
      <c r="D17" s="40"/>
      <c r="E17" s="3"/>
      <c r="F17" s="3"/>
      <c r="G17" s="3"/>
      <c r="H17" s="3"/>
      <c r="I17" s="3"/>
    </row>
    <row r="18" spans="1:14" ht="15" customHeight="1">
      <c r="A18" s="84">
        <v>2014</v>
      </c>
      <c r="B18" s="81">
        <v>3.5099999999999999E-2</v>
      </c>
      <c r="C18" s="81"/>
      <c r="D18" s="87"/>
      <c r="E18" s="3"/>
      <c r="F18" s="3"/>
      <c r="G18" s="3"/>
      <c r="H18" s="3"/>
      <c r="I18" s="3"/>
    </row>
    <row r="19" spans="1:14" ht="15" customHeight="1">
      <c r="A19" s="84">
        <v>2015</v>
      </c>
      <c r="B19" s="81">
        <v>3.5499999999999997E-2</v>
      </c>
      <c r="C19" s="81"/>
      <c r="D19" s="87"/>
      <c r="E19" s="3"/>
      <c r="F19" s="3"/>
      <c r="G19" s="3"/>
      <c r="H19" s="3"/>
      <c r="I19" s="3"/>
    </row>
    <row r="20" spans="1:14" ht="15" customHeight="1">
      <c r="A20" s="84">
        <v>2016</v>
      </c>
      <c r="B20" s="81">
        <v>3.6000000000000004E-2</v>
      </c>
      <c r="C20" s="81"/>
      <c r="D20" s="87"/>
      <c r="E20" s="3"/>
      <c r="F20" s="3"/>
      <c r="G20" s="3"/>
      <c r="H20" s="3"/>
      <c r="I20" s="3"/>
    </row>
    <row r="21" spans="1:14" ht="15" customHeight="1">
      <c r="A21" s="84">
        <v>2017</v>
      </c>
      <c r="B21" s="81">
        <v>3.61E-2</v>
      </c>
      <c r="C21" s="88"/>
      <c r="D21" s="87"/>
      <c r="E21" s="3"/>
      <c r="F21" s="3"/>
      <c r="G21" s="3"/>
      <c r="H21" s="3"/>
      <c r="I21" s="3"/>
    </row>
    <row r="22" spans="1:14" ht="15" customHeight="1">
      <c r="A22" s="84">
        <v>2018</v>
      </c>
      <c r="B22" s="81">
        <v>3.6400000000000002E-2</v>
      </c>
      <c r="C22" s="88"/>
      <c r="D22" s="87"/>
      <c r="E22" s="3"/>
      <c r="F22" s="3"/>
      <c r="G22" s="3"/>
      <c r="H22" s="3"/>
      <c r="I22" s="3"/>
    </row>
    <row r="23" spans="1:14" ht="15" customHeight="1">
      <c r="A23" s="84">
        <v>2019</v>
      </c>
      <c r="B23" s="81">
        <v>3.7400000000000003E-2</v>
      </c>
      <c r="C23" s="88"/>
      <c r="D23" s="82"/>
      <c r="E23" s="3"/>
      <c r="F23" s="3"/>
      <c r="G23" s="3"/>
      <c r="H23" s="3"/>
      <c r="I23" s="3"/>
    </row>
    <row r="24" spans="1:14" ht="15" customHeight="1">
      <c r="A24" s="84">
        <v>2020</v>
      </c>
      <c r="B24" s="81">
        <v>3.9100000000000003E-2</v>
      </c>
      <c r="C24" s="88"/>
      <c r="D24" s="1"/>
      <c r="E24" s="3"/>
      <c r="F24" s="3"/>
      <c r="G24" s="3"/>
      <c r="H24" s="3"/>
      <c r="I24" s="3"/>
    </row>
    <row r="25" spans="1:14" ht="15" customHeight="1">
      <c r="A25" s="84">
        <v>2021</v>
      </c>
      <c r="B25" s="81">
        <v>3.7900000000000003E-2</v>
      </c>
      <c r="C25" s="88"/>
      <c r="D25" s="1"/>
      <c r="E25" s="3"/>
      <c r="F25" s="3"/>
      <c r="G25" s="3"/>
      <c r="H25" s="3"/>
      <c r="I25" s="3"/>
    </row>
    <row r="26" spans="1:14" ht="15" customHeight="1">
      <c r="A26" s="84">
        <v>2022</v>
      </c>
      <c r="B26" s="81">
        <v>3.6699999999999997E-2</v>
      </c>
      <c r="C26" s="88"/>
      <c r="D26" s="1"/>
      <c r="E26" s="3"/>
      <c r="F26" s="3"/>
      <c r="G26" s="3"/>
      <c r="H26" s="3"/>
      <c r="I26" s="3"/>
    </row>
    <row r="27" spans="1:14" ht="15" customHeight="1">
      <c r="A27" s="89">
        <v>2023</v>
      </c>
      <c r="B27" s="81">
        <v>3.7400000000000003E-2</v>
      </c>
      <c r="C27" s="88"/>
      <c r="E27" s="3"/>
      <c r="F27" s="3"/>
      <c r="G27" s="3"/>
      <c r="H27" s="3"/>
      <c r="I27" s="3"/>
    </row>
    <row r="28" spans="1:14" ht="15" customHeight="1">
      <c r="A28" s="90">
        <v>2024</v>
      </c>
      <c r="B28" s="91">
        <v>3.8300000000000001E-2</v>
      </c>
      <c r="C28" s="92"/>
      <c r="D28" s="93" t="s">
        <v>12</v>
      </c>
      <c r="E28" s="3"/>
      <c r="F28" s="3"/>
      <c r="G28" s="3"/>
      <c r="H28" s="3"/>
      <c r="I28" s="3"/>
    </row>
    <row r="29" spans="1:14" ht="15" customHeight="1">
      <c r="A29" s="84">
        <v>2025</v>
      </c>
      <c r="B29" s="81">
        <v>3.9399999999999998E-2</v>
      </c>
      <c r="C29" s="88">
        <v>3.7999999999999999E-2</v>
      </c>
      <c r="D29" s="82" t="s">
        <v>13</v>
      </c>
      <c r="E29" s="3"/>
      <c r="F29" s="3"/>
      <c r="G29" s="3"/>
      <c r="H29" s="3"/>
      <c r="I29" s="3"/>
    </row>
    <row r="30" spans="1:14" ht="15" customHeight="1">
      <c r="A30" s="84">
        <v>2026</v>
      </c>
      <c r="B30" s="81">
        <v>4.1299999999999996E-2</v>
      </c>
      <c r="C30" s="88">
        <v>3.9E-2</v>
      </c>
      <c r="D30" s="94"/>
      <c r="E30" s="3"/>
      <c r="F30" s="3"/>
      <c r="G30" s="3"/>
      <c r="H30" s="3"/>
      <c r="I30" s="3"/>
    </row>
    <row r="31" spans="1:14" ht="15" customHeight="1">
      <c r="A31" s="84">
        <v>2027</v>
      </c>
      <c r="B31" s="81">
        <v>4.3200000000000002E-2</v>
      </c>
      <c r="C31" s="88">
        <v>0.04</v>
      </c>
      <c r="D31" s="94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" customHeight="1">
      <c r="A32" s="84">
        <v>2028</v>
      </c>
      <c r="B32" s="81">
        <v>4.4699999999999997E-2</v>
      </c>
      <c r="C32" s="88">
        <v>0.04</v>
      </c>
      <c r="D32" s="94"/>
    </row>
    <row r="33" spans="1:16" s="19" customFormat="1" ht="15" customHeight="1">
      <c r="A33" s="84">
        <v>2029</v>
      </c>
      <c r="B33" s="81">
        <v>4.6300000000000001E-2</v>
      </c>
      <c r="C33" s="88">
        <v>4.2000000000000003E-2</v>
      </c>
      <c r="D33" s="95"/>
      <c r="E33" s="15"/>
      <c r="F33" s="15"/>
      <c r="G33" s="15"/>
      <c r="H33" s="15"/>
      <c r="I33" s="15"/>
    </row>
    <row r="34" spans="1:16" ht="15" customHeight="1">
      <c r="A34" s="84">
        <v>2030</v>
      </c>
      <c r="B34" s="81">
        <v>4.7800000000000002E-2</v>
      </c>
      <c r="C34" s="88">
        <v>4.3000000000000003E-2</v>
      </c>
      <c r="D34" s="94"/>
    </row>
    <row r="35" spans="1:16" ht="15" customHeight="1">
      <c r="A35" s="84">
        <v>2031</v>
      </c>
      <c r="B35" s="81">
        <v>4.9000000000000002E-2</v>
      </c>
      <c r="C35" s="88">
        <v>4.3999999999999997E-2</v>
      </c>
      <c r="D35" s="94"/>
    </row>
    <row r="36" spans="1:16" ht="15" customHeight="1">
      <c r="A36" s="84">
        <v>2032</v>
      </c>
      <c r="B36" s="81">
        <v>5.0099999999999999E-2</v>
      </c>
      <c r="C36" s="88">
        <v>4.5999999999999999E-2</v>
      </c>
      <c r="D36" s="94"/>
    </row>
    <row r="37" spans="1:16" ht="15" customHeight="1">
      <c r="A37" s="84">
        <v>2033</v>
      </c>
      <c r="B37" s="81">
        <v>5.2199999999999996E-2</v>
      </c>
      <c r="C37" s="88">
        <v>4.7E-2</v>
      </c>
      <c r="D37" s="94"/>
    </row>
    <row r="38" spans="1:16" ht="15" customHeight="1">
      <c r="A38" s="89">
        <v>2034</v>
      </c>
      <c r="B38" s="81">
        <v>5.3600000000000002E-2</v>
      </c>
      <c r="C38" s="88">
        <v>4.8000000000000001E-2</v>
      </c>
      <c r="D38" s="94"/>
    </row>
    <row r="39" spans="1:16" ht="15" customHeight="1">
      <c r="A39" s="89">
        <v>2035</v>
      </c>
      <c r="B39" s="81">
        <v>5.4800000000000001E-2</v>
      </c>
      <c r="C39" s="88">
        <v>4.9000000000000002E-2</v>
      </c>
      <c r="D39" s="94"/>
    </row>
    <row r="40" spans="1:16" ht="15" customHeight="1">
      <c r="A40" s="89">
        <v>2036</v>
      </c>
      <c r="B40" s="81">
        <v>5.5899999999999998E-2</v>
      </c>
      <c r="C40" s="88">
        <v>5.1000000000000004E-2</v>
      </c>
      <c r="D40" s="94"/>
    </row>
    <row r="41" spans="1:16" ht="15" customHeight="1">
      <c r="A41" s="17"/>
      <c r="B41" s="96"/>
      <c r="C41" s="97"/>
      <c r="D41" s="98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ht="15" customHeight="1">
      <c r="A42" s="99"/>
      <c r="B42" s="100"/>
      <c r="C42" s="101"/>
      <c r="D42" s="99"/>
      <c r="J42" s="15"/>
      <c r="K42" s="15"/>
    </row>
    <row r="43" spans="1:16" s="19" customFormat="1" ht="15" customHeight="1">
      <c r="A43" s="33" t="s">
        <v>7</v>
      </c>
      <c r="B43" s="15"/>
      <c r="D43" s="20"/>
      <c r="E43" s="15"/>
      <c r="F43" s="15"/>
      <c r="G43" s="15"/>
      <c r="H43" s="15"/>
      <c r="I43" s="15"/>
      <c r="J43" s="15"/>
      <c r="K43" s="15"/>
    </row>
    <row r="44" spans="1:16" ht="15" customHeight="1">
      <c r="C44" s="7"/>
      <c r="D44" s="20"/>
      <c r="J44" s="15"/>
      <c r="K44" s="15"/>
    </row>
  </sheetData>
  <mergeCells count="1">
    <mergeCell ref="A5:C5"/>
  </mergeCells>
  <hyperlinks>
    <hyperlink ref="A43" location="Contents!A1" display="Back to Table of Contents" xr:uid="{7DC10FBB-FD94-49F1-A42E-5D5087DC1147}"/>
    <hyperlink ref="A2" r:id="rId1" xr:uid="{52F245A9-5042-604E-9490-22F154C2652B}"/>
  </hyperlinks>
  <pageMargins left="0.5" right="0.5" top="0.5" bottom="0.5" header="0" footer="0"/>
  <pageSetup scale="51" orientation="landscape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2A27-92E7-4C33-8C8B-DB12B390C6EE}">
  <sheetPr>
    <pageSetUpPr fitToPage="1"/>
  </sheetPr>
  <dimension ref="A1:Y91"/>
  <sheetViews>
    <sheetView topLeftCell="A66" zoomScaleNormal="100" workbookViewId="0">
      <selection activeCell="A91" sqref="A91"/>
    </sheetView>
  </sheetViews>
  <sheetFormatPr baseColWidth="10" defaultColWidth="12.33203125" defaultRowHeight="15" customHeight="1"/>
  <cols>
    <col min="1" max="1" width="10.6640625" style="20" customWidth="1"/>
    <col min="2" max="2" width="33.83203125" style="15" customWidth="1"/>
    <col min="3" max="3" width="17.6640625" style="15" customWidth="1"/>
    <col min="4" max="10" width="10.6640625" style="15" customWidth="1"/>
    <col min="11" max="16384" width="12.33203125" style="7"/>
  </cols>
  <sheetData>
    <row r="1" spans="1:25" s="21" customFormat="1" ht="15" customHeight="1">
      <c r="A1" s="21" t="str">
        <f>Contents!A1</f>
        <v>This file presents the data, not otherwise shown or labeled in the chapter, underlying the figures in Chapter 1 of MedPAC's March 2026 Report to the Congress: Medicare Payment Policy</v>
      </c>
      <c r="B1" s="22"/>
      <c r="D1" s="23"/>
      <c r="E1" s="22"/>
      <c r="F1" s="22"/>
      <c r="G1" s="22"/>
      <c r="H1" s="22"/>
      <c r="I1" s="22"/>
      <c r="J1" s="22"/>
      <c r="K1" s="22"/>
    </row>
    <row r="2" spans="1:25" s="1" customFormat="1" ht="15" customHeight="1">
      <c r="A2" s="77" t="s">
        <v>1</v>
      </c>
      <c r="B2" s="3"/>
      <c r="C2" s="4"/>
      <c r="D2" s="3"/>
      <c r="E2" s="3"/>
      <c r="F2" s="3"/>
      <c r="G2" s="3"/>
      <c r="H2" s="3"/>
      <c r="I2" s="3"/>
      <c r="J2" s="3"/>
    </row>
    <row r="5" spans="1:25" ht="48" customHeight="1">
      <c r="A5" s="132" t="s">
        <v>14</v>
      </c>
      <c r="B5" s="132"/>
      <c r="C5" s="48"/>
      <c r="I5" s="6"/>
      <c r="J5" s="6"/>
    </row>
    <row r="6" spans="1:25" ht="15" customHeight="1">
      <c r="B6" s="25"/>
      <c r="C6" s="25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31.25" customHeight="1">
      <c r="A7" s="53"/>
      <c r="B7" s="43" t="s">
        <v>15</v>
      </c>
    </row>
    <row r="8" spans="1:25" ht="15" customHeight="1">
      <c r="A8" s="4">
        <v>1967</v>
      </c>
      <c r="B8" s="13">
        <v>19.207000000000001</v>
      </c>
    </row>
    <row r="9" spans="1:25" ht="15" customHeight="1">
      <c r="A9" s="4">
        <v>1968</v>
      </c>
      <c r="B9" s="13">
        <v>19.507999999999999</v>
      </c>
    </row>
    <row r="10" spans="1:25" ht="15" customHeight="1">
      <c r="A10" s="4">
        <v>1969</v>
      </c>
      <c r="B10" s="13">
        <v>19.792999999999999</v>
      </c>
    </row>
    <row r="11" spans="1:25" ht="15" customHeight="1">
      <c r="A11" s="4">
        <v>1970</v>
      </c>
      <c r="B11" s="13">
        <v>20.103999999999999</v>
      </c>
    </row>
    <row r="12" spans="1:25" ht="15" customHeight="1">
      <c r="A12" s="4">
        <v>1971</v>
      </c>
      <c r="B12" s="13">
        <v>20.427</v>
      </c>
    </row>
    <row r="13" spans="1:25" ht="15" customHeight="1">
      <c r="A13" s="4">
        <v>1972</v>
      </c>
      <c r="B13" s="13">
        <v>20.779</v>
      </c>
    </row>
    <row r="14" spans="1:25" ht="15" customHeight="1">
      <c r="A14" s="4">
        <v>1973</v>
      </c>
      <c r="B14" s="13">
        <v>22.98</v>
      </c>
    </row>
    <row r="15" spans="1:25" ht="15" customHeight="1">
      <c r="A15" s="4">
        <v>1974</v>
      </c>
      <c r="B15" s="13">
        <v>23.7</v>
      </c>
    </row>
    <row r="16" spans="1:25" ht="15" customHeight="1">
      <c r="A16" s="4">
        <v>1975</v>
      </c>
      <c r="B16" s="13">
        <v>24.481000000000002</v>
      </c>
    </row>
    <row r="17" spans="1:2" ht="15" customHeight="1">
      <c r="A17" s="4">
        <v>1976</v>
      </c>
      <c r="B17" s="13">
        <v>25.251999999999999</v>
      </c>
    </row>
    <row r="18" spans="1:2" ht="15" customHeight="1">
      <c r="A18" s="4">
        <v>1977</v>
      </c>
      <c r="B18" s="13">
        <v>26.004000000000001</v>
      </c>
    </row>
    <row r="19" spans="1:2" ht="15" customHeight="1">
      <c r="A19" s="4">
        <v>1978</v>
      </c>
      <c r="B19" s="13">
        <v>26.716000000000001</v>
      </c>
    </row>
    <row r="20" spans="1:2" ht="15" customHeight="1">
      <c r="A20" s="4">
        <v>1979</v>
      </c>
      <c r="B20" s="13">
        <v>27.393999999999998</v>
      </c>
    </row>
    <row r="21" spans="1:2" ht="15" customHeight="1">
      <c r="A21" s="4">
        <v>1980</v>
      </c>
      <c r="B21" s="13">
        <v>28.001999999999999</v>
      </c>
    </row>
    <row r="22" spans="1:2" ht="15" customHeight="1">
      <c r="A22" s="4">
        <v>1981</v>
      </c>
      <c r="B22" s="13">
        <v>28.526</v>
      </c>
    </row>
    <row r="23" spans="1:2" ht="15" customHeight="1">
      <c r="A23" s="4">
        <v>1982</v>
      </c>
      <c r="B23" s="13">
        <v>29.030999999999999</v>
      </c>
    </row>
    <row r="24" spans="1:2" ht="15" customHeight="1">
      <c r="A24" s="4">
        <v>1983</v>
      </c>
      <c r="B24" s="13">
        <v>29.558</v>
      </c>
    </row>
    <row r="25" spans="1:2" ht="15" customHeight="1">
      <c r="A25" s="4">
        <v>1984</v>
      </c>
      <c r="B25" s="13">
        <v>30.018999999999998</v>
      </c>
    </row>
    <row r="26" spans="1:2" ht="15" customHeight="1">
      <c r="A26" s="4">
        <v>1985</v>
      </c>
      <c r="B26" s="13">
        <v>30.620999999999999</v>
      </c>
    </row>
    <row r="27" spans="1:2" ht="15" customHeight="1">
      <c r="A27" s="4">
        <v>1986</v>
      </c>
      <c r="B27" s="13">
        <v>31.248000000000001</v>
      </c>
    </row>
    <row r="28" spans="1:2" ht="15" customHeight="1">
      <c r="A28" s="4">
        <v>1987</v>
      </c>
      <c r="B28" s="13">
        <v>31.875</v>
      </c>
    </row>
    <row r="29" spans="1:2" ht="15" customHeight="1">
      <c r="A29" s="4">
        <v>1988</v>
      </c>
      <c r="B29" s="13">
        <v>32.412999999999997</v>
      </c>
    </row>
    <row r="30" spans="1:2" ht="15" customHeight="1">
      <c r="A30" s="4">
        <v>1989</v>
      </c>
      <c r="B30" s="13">
        <v>33.048999999999999</v>
      </c>
    </row>
    <row r="31" spans="1:2" ht="15" customHeight="1">
      <c r="A31" s="4">
        <v>1990</v>
      </c>
      <c r="B31" s="13">
        <v>33.747</v>
      </c>
    </row>
    <row r="32" spans="1:2" ht="15" customHeight="1">
      <c r="A32" s="4">
        <v>1991</v>
      </c>
      <c r="B32" s="13">
        <v>34.463000000000001</v>
      </c>
    </row>
    <row r="33" spans="1:2" ht="15" customHeight="1">
      <c r="A33" s="4">
        <v>1992</v>
      </c>
      <c r="B33" s="13">
        <v>35.176000000000002</v>
      </c>
    </row>
    <row r="34" spans="1:2" ht="15" customHeight="1">
      <c r="A34" s="4">
        <v>1993</v>
      </c>
      <c r="B34" s="13">
        <v>35.914000000000001</v>
      </c>
    </row>
    <row r="35" spans="1:2" ht="15" customHeight="1">
      <c r="A35" s="4">
        <v>1994</v>
      </c>
      <c r="B35" s="13">
        <v>36.558999999999997</v>
      </c>
    </row>
    <row r="36" spans="1:2" ht="15" customHeight="1">
      <c r="A36" s="4">
        <v>1995</v>
      </c>
      <c r="B36" s="13">
        <v>37.174999999999997</v>
      </c>
    </row>
    <row r="37" spans="1:2" ht="15" customHeight="1">
      <c r="A37" s="4">
        <v>1996</v>
      </c>
      <c r="B37" s="13">
        <v>37.701000000000001</v>
      </c>
    </row>
    <row r="38" spans="1:2" ht="15" customHeight="1">
      <c r="A38" s="4">
        <v>1997</v>
      </c>
      <c r="B38" s="13">
        <v>38.098999999999997</v>
      </c>
    </row>
    <row r="39" spans="1:2" ht="15" customHeight="1">
      <c r="A39" s="4">
        <v>1998</v>
      </c>
      <c r="B39" s="13">
        <v>38.472000000000001</v>
      </c>
    </row>
    <row r="40" spans="1:2" ht="15" customHeight="1">
      <c r="A40" s="4">
        <v>1999</v>
      </c>
      <c r="B40" s="13">
        <v>38.765999999999998</v>
      </c>
    </row>
    <row r="41" spans="1:2" ht="15" customHeight="1">
      <c r="A41" s="4">
        <v>2000</v>
      </c>
      <c r="B41" s="13">
        <v>39.256999999999998</v>
      </c>
    </row>
    <row r="42" spans="1:2" ht="15" customHeight="1">
      <c r="A42" s="4">
        <v>2001</v>
      </c>
      <c r="B42" s="13">
        <v>39.668999999999997</v>
      </c>
    </row>
    <row r="43" spans="1:2" ht="15" customHeight="1">
      <c r="A43" s="4">
        <v>2002</v>
      </c>
      <c r="B43" s="13">
        <v>40.064999999999998</v>
      </c>
    </row>
    <row r="44" spans="1:2" ht="15" customHeight="1">
      <c r="A44" s="4">
        <v>2003</v>
      </c>
      <c r="B44" s="13">
        <v>40.738</v>
      </c>
    </row>
    <row r="45" spans="1:2" ht="15" customHeight="1">
      <c r="A45" s="4">
        <v>2004</v>
      </c>
      <c r="B45" s="13">
        <v>41.484999999999999</v>
      </c>
    </row>
    <row r="46" spans="1:2" ht="15" customHeight="1">
      <c r="A46" s="4">
        <v>2005</v>
      </c>
      <c r="B46" s="13">
        <v>42.232999999999997</v>
      </c>
    </row>
    <row r="47" spans="1:2" ht="15" customHeight="1">
      <c r="A47" s="4">
        <v>2006</v>
      </c>
      <c r="B47" s="13">
        <v>43.064999999999998</v>
      </c>
    </row>
    <row r="48" spans="1:2" ht="15" customHeight="1">
      <c r="A48" s="4">
        <v>2007</v>
      </c>
      <c r="B48" s="13">
        <v>44.01</v>
      </c>
    </row>
    <row r="49" spans="1:2" ht="15" customHeight="1">
      <c r="A49" s="4">
        <v>2008</v>
      </c>
      <c r="B49" s="13">
        <v>45.15</v>
      </c>
    </row>
    <row r="50" spans="1:2" ht="15" customHeight="1">
      <c r="A50" s="4">
        <v>2009</v>
      </c>
      <c r="B50" s="13">
        <v>46.256</v>
      </c>
    </row>
    <row r="51" spans="1:2" ht="15" customHeight="1">
      <c r="A51" s="4">
        <v>2010</v>
      </c>
      <c r="B51" s="13">
        <v>47.365000000000002</v>
      </c>
    </row>
    <row r="52" spans="1:2" ht="15" customHeight="1">
      <c r="A52" s="4">
        <v>2011</v>
      </c>
      <c r="B52" s="13">
        <v>48.548999999999999</v>
      </c>
    </row>
    <row r="53" spans="1:2" ht="15" customHeight="1">
      <c r="A53" s="4">
        <v>2012</v>
      </c>
      <c r="B53" s="13">
        <v>50.54</v>
      </c>
    </row>
    <row r="54" spans="1:2" ht="15" customHeight="1">
      <c r="A54" s="4">
        <v>2013</v>
      </c>
      <c r="B54" s="13">
        <v>52.168999999999997</v>
      </c>
    </row>
    <row r="55" spans="1:2" ht="15" customHeight="1">
      <c r="A55" s="4">
        <v>2014</v>
      </c>
      <c r="B55" s="13">
        <v>53.777000000000001</v>
      </c>
    </row>
    <row r="56" spans="1:2" ht="15" customHeight="1">
      <c r="A56" s="4">
        <v>2015</v>
      </c>
      <c r="B56" s="13">
        <v>55.246000000000002</v>
      </c>
    </row>
    <row r="57" spans="1:2" ht="15" customHeight="1">
      <c r="A57" s="4">
        <v>2016</v>
      </c>
      <c r="B57" s="13">
        <v>56.728999999999999</v>
      </c>
    </row>
    <row r="58" spans="1:2" ht="15" customHeight="1">
      <c r="A58" s="4">
        <v>2017</v>
      </c>
      <c r="B58" s="13">
        <v>58.344000000000001</v>
      </c>
    </row>
    <row r="59" spans="1:2" ht="15" customHeight="1">
      <c r="A59" s="4">
        <v>2018</v>
      </c>
      <c r="B59" s="13">
        <v>59.677</v>
      </c>
    </row>
    <row r="60" spans="1:2" ht="15" customHeight="1">
      <c r="A60" s="4">
        <v>2019</v>
      </c>
      <c r="B60" s="13">
        <v>61.188000000000002</v>
      </c>
    </row>
    <row r="61" spans="1:2" ht="15" customHeight="1">
      <c r="A61" s="4">
        <v>2020</v>
      </c>
      <c r="B61" s="13">
        <v>62.543999999999997</v>
      </c>
    </row>
    <row r="62" spans="1:2" ht="15" customHeight="1">
      <c r="A62" s="4">
        <v>2021</v>
      </c>
      <c r="B62" s="13">
        <v>63.643000000000001</v>
      </c>
    </row>
    <row r="63" spans="1:2" ht="15" customHeight="1">
      <c r="A63" s="4">
        <v>2022</v>
      </c>
      <c r="B63" s="13">
        <v>64.822000000000003</v>
      </c>
    </row>
    <row r="64" spans="1:2" ht="15" customHeight="1">
      <c r="A64" s="4">
        <v>2023</v>
      </c>
      <c r="B64" s="13">
        <v>66.22</v>
      </c>
    </row>
    <row r="65" spans="1:3" ht="15" customHeight="1">
      <c r="A65" s="17">
        <v>2024</v>
      </c>
      <c r="B65" s="96">
        <v>67.215999999999994</v>
      </c>
      <c r="C65" s="49" t="s">
        <v>12</v>
      </c>
    </row>
    <row r="66" spans="1:3" ht="15" customHeight="1">
      <c r="A66" s="4">
        <v>2025</v>
      </c>
      <c r="B66" s="13">
        <v>69.13</v>
      </c>
      <c r="C66" s="15" t="s">
        <v>13</v>
      </c>
    </row>
    <row r="67" spans="1:3" ht="15" customHeight="1">
      <c r="A67" s="4">
        <v>2026</v>
      </c>
      <c r="B67" s="13">
        <v>70.673000000000002</v>
      </c>
    </row>
    <row r="68" spans="1:3" ht="15" customHeight="1">
      <c r="A68" s="4">
        <v>2027</v>
      </c>
      <c r="B68" s="13">
        <v>72.331999999999994</v>
      </c>
    </row>
    <row r="69" spans="1:3" ht="15" customHeight="1">
      <c r="A69" s="4">
        <v>2028</v>
      </c>
      <c r="B69" s="13">
        <v>73.936999999999998</v>
      </c>
    </row>
    <row r="70" spans="1:3" ht="15" customHeight="1">
      <c r="A70" s="4">
        <v>2029</v>
      </c>
      <c r="B70" s="13">
        <v>75.405000000000001</v>
      </c>
    </row>
    <row r="71" spans="1:3" ht="15" customHeight="1">
      <c r="A71" s="4">
        <v>2030</v>
      </c>
      <c r="B71" s="13">
        <v>76.635000000000005</v>
      </c>
    </row>
    <row r="72" spans="1:3" ht="15" customHeight="1">
      <c r="A72" s="4">
        <v>2031</v>
      </c>
      <c r="B72" s="13">
        <v>77.593000000000004</v>
      </c>
    </row>
    <row r="73" spans="1:3" ht="15" customHeight="1">
      <c r="A73" s="4">
        <v>2032</v>
      </c>
      <c r="B73" s="13">
        <v>78.42</v>
      </c>
    </row>
    <row r="74" spans="1:3" ht="15" customHeight="1">
      <c r="A74" s="4">
        <v>2033</v>
      </c>
      <c r="B74" s="13">
        <v>79.174000000000007</v>
      </c>
    </row>
    <row r="75" spans="1:3" ht="15" customHeight="1">
      <c r="A75" s="4">
        <v>2034</v>
      </c>
      <c r="B75" s="13">
        <v>79.971999999999994</v>
      </c>
    </row>
    <row r="76" spans="1:3" ht="15" customHeight="1">
      <c r="A76" s="4">
        <v>2035</v>
      </c>
      <c r="B76" s="13">
        <v>80.790000000000006</v>
      </c>
    </row>
    <row r="77" spans="1:3" ht="15" customHeight="1">
      <c r="A77" s="4">
        <v>2036</v>
      </c>
      <c r="B77" s="13">
        <v>81.623999999999995</v>
      </c>
    </row>
    <row r="78" spans="1:3" ht="15" customHeight="1">
      <c r="A78" s="4">
        <v>2037</v>
      </c>
      <c r="B78" s="13">
        <v>82.138999999999996</v>
      </c>
    </row>
    <row r="79" spans="1:3" ht="15" customHeight="1">
      <c r="A79" s="4">
        <v>2038</v>
      </c>
      <c r="B79" s="13">
        <v>82.459000000000003</v>
      </c>
    </row>
    <row r="80" spans="1:3" ht="15" customHeight="1">
      <c r="A80" s="4">
        <v>2039</v>
      </c>
      <c r="B80" s="13">
        <v>82.64</v>
      </c>
    </row>
    <row r="81" spans="1:2" ht="15" customHeight="1">
      <c r="A81" s="4">
        <v>2040</v>
      </c>
      <c r="B81" s="13">
        <v>82.861999999999995</v>
      </c>
    </row>
    <row r="82" spans="1:2" ht="15" customHeight="1">
      <c r="A82" s="4">
        <v>2041</v>
      </c>
      <c r="B82" s="13">
        <v>82.981999999999999</v>
      </c>
    </row>
    <row r="83" spans="1:2" ht="15" customHeight="1">
      <c r="A83" s="4">
        <v>2042</v>
      </c>
      <c r="B83" s="13">
        <v>83.186000000000007</v>
      </c>
    </row>
    <row r="84" spans="1:2" ht="15" customHeight="1">
      <c r="A84" s="4">
        <v>2043</v>
      </c>
      <c r="B84" s="13">
        <v>83.375</v>
      </c>
    </row>
    <row r="85" spans="1:2" ht="15" customHeight="1">
      <c r="A85" s="4">
        <v>2044</v>
      </c>
      <c r="B85" s="13">
        <v>83.623999999999995</v>
      </c>
    </row>
    <row r="86" spans="1:2" ht="15" customHeight="1">
      <c r="A86" s="4">
        <v>2045</v>
      </c>
      <c r="B86" s="13">
        <v>83.968999999999994</v>
      </c>
    </row>
    <row r="87" spans="1:2" ht="15" customHeight="1">
      <c r="A87" s="4">
        <v>2046</v>
      </c>
      <c r="B87" s="13">
        <v>84.340999999999994</v>
      </c>
    </row>
    <row r="88" spans="1:2" ht="15" customHeight="1">
      <c r="A88" s="4">
        <v>2047</v>
      </c>
      <c r="B88" s="13">
        <v>84.697000000000003</v>
      </c>
    </row>
    <row r="89" spans="1:2" ht="15" customHeight="1">
      <c r="A89" s="17"/>
      <c r="B89" s="18"/>
    </row>
    <row r="91" spans="1:2" ht="15" customHeight="1">
      <c r="A91" s="33" t="s">
        <v>7</v>
      </c>
    </row>
  </sheetData>
  <mergeCells count="1">
    <mergeCell ref="A5:B5"/>
  </mergeCells>
  <hyperlinks>
    <hyperlink ref="A91" location="Contents!A1" display="Back to Table of Contents" xr:uid="{D21E10EB-77FE-4178-AC9A-56C8824768FD}"/>
    <hyperlink ref="A2" r:id="rId1" xr:uid="{AD2E6F0C-919D-404E-955E-90428DC55FA6}"/>
  </hyperlinks>
  <pageMargins left="0.5" right="0.5" top="0.5" bottom="0.5" header="0" footer="0"/>
  <pageSetup scale="92" orientation="landscape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657B6-38F7-4D70-A0B2-90F1A4D0D95D}">
  <sheetPr>
    <pageSetUpPr autoPageBreaks="0"/>
  </sheetPr>
  <dimension ref="A1:K35"/>
  <sheetViews>
    <sheetView zoomScaleNormal="100" workbookViewId="0">
      <selection activeCell="A35" sqref="A35"/>
    </sheetView>
  </sheetViews>
  <sheetFormatPr baseColWidth="10" defaultColWidth="12.33203125" defaultRowHeight="15" customHeight="1"/>
  <cols>
    <col min="1" max="1" width="10.6640625" style="20" customWidth="1"/>
    <col min="2" max="2" width="45.5" style="7" customWidth="1"/>
    <col min="3" max="3" width="15.6640625" style="7" customWidth="1"/>
    <col min="4" max="9" width="8.33203125" style="7" customWidth="1"/>
    <col min="10" max="16384" width="12.33203125" style="7"/>
  </cols>
  <sheetData>
    <row r="1" spans="1:11" s="21" customFormat="1" ht="15" customHeight="1">
      <c r="A1" s="21" t="str">
        <f>Contents!A1</f>
        <v>This file presents the data, not otherwise shown or labeled in the chapter, underlying the figures in Chapter 1 of MedPAC's March 2026 Report to the Congress: Medicare Payment Policy</v>
      </c>
      <c r="B1" s="22"/>
      <c r="D1" s="22"/>
      <c r="E1" s="22"/>
      <c r="F1" s="22"/>
      <c r="G1" s="22"/>
      <c r="H1" s="22"/>
      <c r="I1" s="22"/>
      <c r="J1" s="22"/>
    </row>
    <row r="2" spans="1:11" s="1" customFormat="1" ht="15" customHeight="1">
      <c r="A2" s="77" t="s">
        <v>1</v>
      </c>
      <c r="B2" s="3"/>
      <c r="C2" s="4"/>
      <c r="D2" s="3"/>
      <c r="E2" s="3"/>
      <c r="F2" s="3"/>
      <c r="G2" s="3"/>
      <c r="H2" s="3"/>
      <c r="I2" s="3"/>
      <c r="J2" s="3"/>
    </row>
    <row r="5" spans="1:11" ht="62.25" customHeight="1">
      <c r="A5" s="132" t="s">
        <v>16</v>
      </c>
      <c r="B5" s="132"/>
      <c r="C5" s="51"/>
      <c r="D5" s="1"/>
    </row>
    <row r="6" spans="1:11" ht="15" customHeight="1">
      <c r="A6" s="28"/>
      <c r="B6" s="29"/>
      <c r="C6" s="10"/>
      <c r="D6" s="10"/>
      <c r="E6" s="10"/>
      <c r="F6" s="10"/>
      <c r="G6" s="10"/>
      <c r="H6" s="10"/>
      <c r="I6" s="10"/>
      <c r="J6" s="10"/>
      <c r="K6" s="10"/>
    </row>
    <row r="7" spans="1:11" ht="29.25" customHeight="1">
      <c r="A7" s="27"/>
      <c r="B7" s="43" t="s">
        <v>17</v>
      </c>
      <c r="C7" s="102"/>
    </row>
    <row r="8" spans="1:11" ht="15" customHeight="1">
      <c r="A8" s="4">
        <v>2000</v>
      </c>
      <c r="B8" s="103">
        <v>0.13606127796815159</v>
      </c>
      <c r="C8" s="104"/>
      <c r="D8" s="1"/>
    </row>
    <row r="9" spans="1:11" ht="15" customHeight="1">
      <c r="A9" s="4">
        <v>2001</v>
      </c>
      <c r="B9" s="103">
        <v>0.139640425903299</v>
      </c>
      <c r="C9" s="104"/>
      <c r="D9" s="1"/>
    </row>
    <row r="10" spans="1:11" ht="15" customHeight="1">
      <c r="A10" s="4">
        <v>2002</v>
      </c>
      <c r="B10" s="103">
        <v>0.14318159375925743</v>
      </c>
      <c r="C10" s="104"/>
      <c r="D10" s="1"/>
    </row>
    <row r="11" spans="1:11" ht="15" customHeight="1">
      <c r="A11" s="4">
        <v>2003</v>
      </c>
      <c r="B11" s="103">
        <v>0.15052928037292415</v>
      </c>
      <c r="C11" s="104"/>
      <c r="D11" s="1"/>
    </row>
    <row r="12" spans="1:11" ht="15" customHeight="1">
      <c r="A12" s="4">
        <v>2004</v>
      </c>
      <c r="B12" s="103">
        <v>0.15512386043625603</v>
      </c>
      <c r="C12" s="104"/>
      <c r="D12" s="1"/>
    </row>
    <row r="13" spans="1:11" ht="15" customHeight="1">
      <c r="A13" s="4">
        <v>2005</v>
      </c>
      <c r="B13" s="103">
        <v>0.1596019339999061</v>
      </c>
      <c r="C13" s="104"/>
      <c r="D13" s="1"/>
    </row>
    <row r="14" spans="1:11" ht="15" customHeight="1">
      <c r="A14" s="4">
        <v>2006</v>
      </c>
      <c r="B14" s="103">
        <v>0.16345888203333639</v>
      </c>
      <c r="C14" s="104"/>
      <c r="D14" s="1"/>
    </row>
    <row r="15" spans="1:11" ht="15" customHeight="1">
      <c r="A15" s="4">
        <v>2007</v>
      </c>
      <c r="B15" s="103">
        <v>0.16678687342228632</v>
      </c>
      <c r="C15" s="104"/>
      <c r="D15" s="1"/>
    </row>
    <row r="16" spans="1:11" ht="15" customHeight="1">
      <c r="A16" s="4">
        <v>2008</v>
      </c>
      <c r="B16" s="103">
        <v>0.16703296703296702</v>
      </c>
      <c r="C16" s="104"/>
      <c r="D16" s="1"/>
    </row>
    <row r="17" spans="1:4" ht="15" customHeight="1">
      <c r="A17" s="4">
        <v>2009</v>
      </c>
      <c r="B17" s="103">
        <v>0.16736760793064973</v>
      </c>
      <c r="C17" s="104"/>
      <c r="D17" s="1"/>
    </row>
    <row r="18" spans="1:4" ht="15" customHeight="1">
      <c r="A18" s="4">
        <v>2010</v>
      </c>
      <c r="B18" s="103">
        <v>0.16974015088013411</v>
      </c>
      <c r="C18" s="104"/>
      <c r="D18" s="1"/>
    </row>
    <row r="19" spans="1:4" ht="15" customHeight="1">
      <c r="A19" s="4">
        <v>2011</v>
      </c>
      <c r="B19" s="103">
        <v>0.1717931937172775</v>
      </c>
      <c r="C19" s="104"/>
      <c r="D19" s="1"/>
    </row>
    <row r="20" spans="1:4" ht="15" customHeight="1">
      <c r="A20" s="4">
        <v>2012</v>
      </c>
      <c r="B20" s="103">
        <v>0.17101073239768838</v>
      </c>
      <c r="C20" s="104"/>
      <c r="D20" s="1"/>
    </row>
    <row r="21" spans="1:4" ht="15" customHeight="1">
      <c r="A21" s="4">
        <v>2013</v>
      </c>
      <c r="B21" s="103">
        <v>0.16951089440804512</v>
      </c>
      <c r="C21" s="104"/>
      <c r="D21" s="1"/>
    </row>
    <row r="22" spans="1:4" ht="15" customHeight="1">
      <c r="A22" s="4">
        <v>2014</v>
      </c>
      <c r="B22" s="103">
        <v>0.16631248267578305</v>
      </c>
      <c r="C22" s="104"/>
      <c r="D22" s="1"/>
    </row>
    <row r="23" spans="1:4" ht="15" customHeight="1">
      <c r="A23" s="4">
        <v>2015</v>
      </c>
      <c r="B23" s="103">
        <v>0.1637014517260609</v>
      </c>
      <c r="C23" s="104"/>
      <c r="D23" s="1"/>
    </row>
    <row r="24" spans="1:4" ht="15" customHeight="1">
      <c r="A24" s="4">
        <v>2016</v>
      </c>
      <c r="B24" s="103">
        <v>0.15944492141643157</v>
      </c>
      <c r="C24" s="104"/>
      <c r="D24" s="1"/>
    </row>
    <row r="25" spans="1:4" ht="15" customHeight="1">
      <c r="A25" s="4">
        <v>2017</v>
      </c>
      <c r="B25" s="103">
        <v>0.15677453436259223</v>
      </c>
      <c r="C25" s="104"/>
      <c r="D25" s="1"/>
    </row>
    <row r="26" spans="1:4" ht="15" customHeight="1">
      <c r="A26" s="4">
        <v>2018</v>
      </c>
      <c r="B26" s="103">
        <v>0.14995001666111296</v>
      </c>
      <c r="C26" s="104"/>
      <c r="D26" s="1"/>
    </row>
    <row r="27" spans="1:4" ht="15" customHeight="1">
      <c r="A27" s="4">
        <v>2019</v>
      </c>
      <c r="B27" s="103">
        <v>0.14300804420248642</v>
      </c>
      <c r="C27" s="104"/>
      <c r="D27" s="1"/>
    </row>
    <row r="28" spans="1:4" ht="15" customHeight="1">
      <c r="A28" s="4">
        <v>2020</v>
      </c>
      <c r="B28" s="103">
        <v>0.13675322403676435</v>
      </c>
      <c r="C28" s="104"/>
      <c r="D28" s="1"/>
    </row>
    <row r="29" spans="1:4" ht="15" customHeight="1">
      <c r="A29" s="4">
        <v>2021</v>
      </c>
      <c r="B29" s="103">
        <v>0.12972804001250393</v>
      </c>
      <c r="C29" s="104"/>
      <c r="D29" s="1"/>
    </row>
    <row r="30" spans="1:4" ht="15" customHeight="1">
      <c r="A30" s="4">
        <v>2022</v>
      </c>
      <c r="B30" s="103">
        <v>0.12276528811478553</v>
      </c>
      <c r="C30" s="104"/>
      <c r="D30" s="1"/>
    </row>
    <row r="31" spans="1:4" ht="15" customHeight="1">
      <c r="A31" s="4">
        <v>2023</v>
      </c>
      <c r="B31" s="103">
        <v>0.1156416610347676</v>
      </c>
      <c r="C31" s="104"/>
      <c r="D31" s="1"/>
    </row>
    <row r="32" spans="1:4" ht="15" customHeight="1">
      <c r="A32" s="4">
        <v>2024</v>
      </c>
      <c r="B32" s="103">
        <v>0.10798656824603187</v>
      </c>
      <c r="C32" s="104"/>
      <c r="D32" s="1"/>
    </row>
    <row r="33" spans="1:4" ht="15" customHeight="1">
      <c r="A33" s="31"/>
      <c r="B33" s="30"/>
      <c r="C33" s="44"/>
      <c r="D33" s="1"/>
    </row>
    <row r="34" spans="1:4" ht="15" customHeight="1">
      <c r="B34" s="20"/>
    </row>
    <row r="35" spans="1:4" ht="15" customHeight="1">
      <c r="A35" s="33" t="s">
        <v>7</v>
      </c>
    </row>
  </sheetData>
  <mergeCells count="1">
    <mergeCell ref="A5:B5"/>
  </mergeCells>
  <hyperlinks>
    <hyperlink ref="A35" location="Contents!A1" display="Back to Table of Contents" xr:uid="{A1D3F244-47F1-409F-8246-E62F3DDB60B2}"/>
    <hyperlink ref="A2" r:id="rId1" xr:uid="{E1E26BD8-DD37-9145-ADC9-62F301F01430}"/>
  </hyperlinks>
  <pageMargins left="0.75" right="0.75" top="0.75" bottom="0.75" header="0.3" footer="0.3"/>
  <pageSetup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80ECA-4748-475D-A05C-EE8E52586177}">
  <sheetPr>
    <pageSetUpPr autoPageBreaks="0"/>
  </sheetPr>
  <dimension ref="A1:M19"/>
  <sheetViews>
    <sheetView zoomScaleNormal="100" workbookViewId="0">
      <selection activeCell="A19" sqref="A19"/>
    </sheetView>
  </sheetViews>
  <sheetFormatPr baseColWidth="10" defaultColWidth="12.33203125" defaultRowHeight="15" customHeight="1"/>
  <cols>
    <col min="1" max="1" width="8.5" style="20" customWidth="1"/>
    <col min="2" max="2" width="10" style="7" customWidth="1"/>
    <col min="3" max="3" width="11.1640625" style="7" customWidth="1"/>
    <col min="4" max="4" width="11.33203125" style="7" customWidth="1"/>
    <col min="5" max="5" width="14.6640625" style="7" customWidth="1"/>
    <col min="6" max="6" width="15" style="7" customWidth="1"/>
    <col min="7" max="11" width="8.33203125" style="7" customWidth="1"/>
    <col min="12" max="12" width="15.1640625" style="7" customWidth="1"/>
    <col min="13" max="16384" width="12.33203125" style="7"/>
  </cols>
  <sheetData>
    <row r="1" spans="1:13" s="21" customFormat="1" ht="15" customHeight="1">
      <c r="A1" s="21" t="str">
        <f>Contents!A1</f>
        <v>This file presents the data, not otherwise shown or labeled in the chapter, underlying the figures in Chapter 1 of MedPAC's March 2026 Report to the Congress: Medicare Payment Policy</v>
      </c>
      <c r="B1" s="22"/>
      <c r="E1" s="23"/>
      <c r="F1" s="22"/>
      <c r="G1" s="22"/>
      <c r="H1" s="22"/>
      <c r="I1" s="22"/>
      <c r="J1" s="22"/>
      <c r="K1" s="22"/>
      <c r="L1" s="22"/>
    </row>
    <row r="2" spans="1:13" s="1" customFormat="1" ht="15" customHeight="1">
      <c r="A2" s="77" t="s">
        <v>1</v>
      </c>
      <c r="B2" s="3"/>
      <c r="C2" s="4"/>
      <c r="D2" s="3"/>
      <c r="E2" s="3"/>
      <c r="F2" s="3"/>
      <c r="G2" s="3"/>
      <c r="H2" s="3"/>
      <c r="I2" s="3"/>
      <c r="J2" s="3"/>
    </row>
    <row r="5" spans="1:13" ht="50" customHeight="1">
      <c r="A5" s="131" t="s">
        <v>18</v>
      </c>
      <c r="B5" s="131"/>
      <c r="C5" s="131"/>
      <c r="D5" s="131"/>
      <c r="E5" s="131"/>
      <c r="F5" s="131"/>
      <c r="M5" s="36"/>
    </row>
    <row r="6" spans="1:13" ht="15" customHeight="1">
      <c r="A6" s="42" t="s">
        <v>19</v>
      </c>
      <c r="B6" s="37"/>
      <c r="C6" s="26"/>
      <c r="D6" s="26"/>
      <c r="E6" s="26"/>
      <c r="F6" s="26"/>
      <c r="G6" s="10"/>
      <c r="H6" s="10"/>
      <c r="I6" s="10"/>
      <c r="J6" s="10"/>
      <c r="K6" s="10"/>
      <c r="L6" s="10"/>
      <c r="M6" s="10"/>
    </row>
    <row r="7" spans="1:13" ht="15" customHeight="1">
      <c r="A7" s="28"/>
      <c r="B7" s="2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15" customHeight="1">
      <c r="A8" s="27"/>
      <c r="B8" s="45" t="s">
        <v>20</v>
      </c>
      <c r="C8" s="45" t="s">
        <v>21</v>
      </c>
      <c r="D8" s="45" t="s">
        <v>22</v>
      </c>
      <c r="E8" s="45" t="s">
        <v>23</v>
      </c>
      <c r="F8" s="45" t="s">
        <v>24</v>
      </c>
    </row>
    <row r="9" spans="1:13" ht="15" customHeight="1">
      <c r="A9" s="46">
        <v>2015</v>
      </c>
      <c r="B9" s="47">
        <v>7.0000000000000007E-2</v>
      </c>
      <c r="C9" s="47">
        <v>0.18</v>
      </c>
      <c r="D9" s="47">
        <v>0.28999999999999998</v>
      </c>
      <c r="E9" s="47">
        <v>0.28000000000000003</v>
      </c>
      <c r="F9" s="47">
        <v>0.17</v>
      </c>
    </row>
    <row r="10" spans="1:13" ht="15" customHeight="1">
      <c r="A10" s="46">
        <v>2016</v>
      </c>
      <c r="B10" s="47">
        <v>7.0000000000000007E-2</v>
      </c>
      <c r="C10" s="47">
        <v>0.17</v>
      </c>
      <c r="D10" s="47">
        <v>0.3</v>
      </c>
      <c r="E10" s="47">
        <v>0.28999999999999998</v>
      </c>
      <c r="F10" s="47">
        <v>0.17</v>
      </c>
    </row>
    <row r="11" spans="1:13" ht="15" customHeight="1">
      <c r="A11" s="46">
        <v>2017</v>
      </c>
      <c r="B11" s="47">
        <v>0.06</v>
      </c>
      <c r="C11" s="47">
        <v>0.16</v>
      </c>
      <c r="D11" s="47">
        <v>0.3</v>
      </c>
      <c r="E11" s="47">
        <v>0.3</v>
      </c>
      <c r="F11" s="47">
        <v>0.17</v>
      </c>
    </row>
    <row r="12" spans="1:13" ht="15" customHeight="1">
      <c r="A12" s="46">
        <v>2018</v>
      </c>
      <c r="B12" s="47">
        <v>0.06</v>
      </c>
      <c r="C12" s="47">
        <v>0.17</v>
      </c>
      <c r="D12" s="47">
        <v>0.3</v>
      </c>
      <c r="E12" s="47">
        <v>0.3</v>
      </c>
      <c r="F12" s="47">
        <v>0.17</v>
      </c>
    </row>
    <row r="13" spans="1:13" ht="15" customHeight="1">
      <c r="A13" s="46">
        <v>2019</v>
      </c>
      <c r="B13" s="47">
        <v>0.06</v>
      </c>
      <c r="C13" s="47">
        <v>0.17</v>
      </c>
      <c r="D13" s="47">
        <v>0.3</v>
      </c>
      <c r="E13" s="47">
        <v>0.31</v>
      </c>
      <c r="F13" s="47">
        <v>0.17</v>
      </c>
    </row>
    <row r="14" spans="1:13" ht="15" customHeight="1">
      <c r="A14" s="46">
        <v>2020</v>
      </c>
      <c r="B14" s="47">
        <v>0.05</v>
      </c>
      <c r="C14" s="47">
        <v>0.16</v>
      </c>
      <c r="D14" s="47">
        <v>0.28999999999999998</v>
      </c>
      <c r="E14" s="47">
        <v>0.33</v>
      </c>
      <c r="F14" s="47">
        <v>0.17</v>
      </c>
    </row>
    <row r="15" spans="1:13" ht="15" customHeight="1">
      <c r="A15" s="46">
        <v>2021</v>
      </c>
      <c r="B15" s="47">
        <v>0.05</v>
      </c>
      <c r="C15" s="47">
        <v>0.15</v>
      </c>
      <c r="D15" s="47">
        <v>0.3</v>
      </c>
      <c r="E15" s="47">
        <v>0.32</v>
      </c>
      <c r="F15" s="47">
        <v>0.18</v>
      </c>
    </row>
    <row r="16" spans="1:13" ht="15" customHeight="1">
      <c r="A16" s="46">
        <v>2022</v>
      </c>
      <c r="B16" s="47">
        <v>0.05</v>
      </c>
      <c r="C16" s="47">
        <v>0.15</v>
      </c>
      <c r="D16" s="47">
        <v>0.28999999999999998</v>
      </c>
      <c r="E16" s="47">
        <v>0.33</v>
      </c>
      <c r="F16" s="47">
        <v>0.17</v>
      </c>
    </row>
    <row r="17" spans="1:6" ht="15" customHeight="1">
      <c r="A17" s="31"/>
      <c r="B17" s="30"/>
      <c r="C17" s="30"/>
      <c r="D17" s="30"/>
      <c r="E17" s="30"/>
      <c r="F17" s="30"/>
    </row>
    <row r="18" spans="1:6" ht="15" customHeight="1">
      <c r="B18" s="20"/>
    </row>
    <row r="19" spans="1:6" ht="15" customHeight="1">
      <c r="A19" s="33" t="s">
        <v>7</v>
      </c>
    </row>
  </sheetData>
  <mergeCells count="1">
    <mergeCell ref="A5:F5"/>
  </mergeCells>
  <hyperlinks>
    <hyperlink ref="A19" location="Contents!A1" display="Back to Table of Contents" xr:uid="{459A7DBD-A846-4354-B0E9-189A6048D26D}"/>
    <hyperlink ref="A2" r:id="rId1" xr:uid="{4081C675-50C8-7D4D-AB3A-9241D6929426}"/>
  </hyperlinks>
  <pageMargins left="0.75" right="0.75" top="0.75" bottom="0.75" header="0.3" footer="0.3"/>
  <pageSetup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CA60A-EE43-4705-A382-076ABFD3B0C8}">
  <sheetPr>
    <pageSetUpPr fitToPage="1"/>
  </sheetPr>
  <dimension ref="A1:Q29"/>
  <sheetViews>
    <sheetView zoomScaleNormal="100" workbookViewId="0">
      <selection activeCell="A29" sqref="A29"/>
    </sheetView>
  </sheetViews>
  <sheetFormatPr baseColWidth="10" defaultColWidth="12.33203125" defaultRowHeight="15" customHeight="1"/>
  <cols>
    <col min="1" max="1" width="22.6640625" style="20" customWidth="1"/>
    <col min="2" max="3" width="18.6640625" style="15" customWidth="1"/>
    <col min="4" max="16384" width="12.33203125" style="7"/>
  </cols>
  <sheetData>
    <row r="1" spans="1:17" s="21" customFormat="1" ht="15" customHeight="1">
      <c r="A1" s="21" t="str">
        <f>Contents!A1</f>
        <v>This file presents the data, not otherwise shown or labeled in the chapter, underlying the figures in Chapter 1 of MedPAC's March 2026 Report to the Congress: Medicare Payment Policy</v>
      </c>
      <c r="B1" s="22"/>
      <c r="D1" s="23"/>
      <c r="E1" s="22"/>
      <c r="F1" s="22"/>
      <c r="G1" s="22"/>
      <c r="H1" s="22"/>
      <c r="I1" s="22"/>
      <c r="J1" s="22"/>
      <c r="K1" s="22"/>
    </row>
    <row r="2" spans="1:17" s="1" customFormat="1" ht="15" customHeight="1">
      <c r="A2" s="77" t="s">
        <v>1</v>
      </c>
      <c r="B2" s="3"/>
      <c r="C2" s="4"/>
      <c r="D2" s="3"/>
      <c r="E2" s="3"/>
      <c r="F2" s="3"/>
      <c r="G2" s="3"/>
      <c r="H2" s="3"/>
      <c r="I2" s="3"/>
      <c r="J2" s="3"/>
    </row>
    <row r="5" spans="1:17" ht="53" customHeight="1">
      <c r="A5" s="131" t="s">
        <v>25</v>
      </c>
      <c r="B5" s="131"/>
      <c r="C5" s="131"/>
      <c r="E5" s="10"/>
      <c r="F5" s="10"/>
      <c r="G5" s="10"/>
      <c r="H5" s="10"/>
      <c r="I5" s="6"/>
      <c r="J5" s="36"/>
    </row>
    <row r="6" spans="1:17" ht="15" customHeight="1">
      <c r="A6" s="42" t="s">
        <v>26</v>
      </c>
      <c r="B6" s="9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15" customHeight="1">
      <c r="A7" s="42"/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ht="15" customHeight="1">
      <c r="A8" s="53" t="s">
        <v>27</v>
      </c>
      <c r="B8" s="43" t="s">
        <v>28</v>
      </c>
      <c r="C8" s="43" t="s">
        <v>29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ht="15" customHeight="1">
      <c r="A9" s="20">
        <v>1940</v>
      </c>
      <c r="B9" s="15">
        <v>12.7</v>
      </c>
      <c r="C9" s="15">
        <v>14.7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ht="15" customHeight="1">
      <c r="A10" s="20">
        <v>1945</v>
      </c>
      <c r="B10" s="55">
        <v>13</v>
      </c>
      <c r="C10" s="15">
        <v>15.4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ht="15" customHeight="1">
      <c r="A11" s="20">
        <v>1950</v>
      </c>
      <c r="B11" s="15">
        <v>13.1</v>
      </c>
      <c r="C11" s="15">
        <v>16.2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ht="15" customHeight="1">
      <c r="A12" s="20">
        <v>1955</v>
      </c>
      <c r="B12" s="15">
        <v>13.1</v>
      </c>
      <c r="C12" s="15">
        <v>16.7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ht="15" customHeight="1">
      <c r="A13" s="20">
        <v>1960</v>
      </c>
      <c r="B13" s="15">
        <v>13.2</v>
      </c>
      <c r="C13" s="15">
        <v>17.399999999999999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ht="15" customHeight="1">
      <c r="A14" s="20">
        <v>1965</v>
      </c>
      <c r="B14" s="15">
        <v>13.5</v>
      </c>
      <c r="C14" s="55">
        <v>18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ht="15" customHeight="1">
      <c r="A15" s="20">
        <v>1970</v>
      </c>
      <c r="B15" s="15">
        <v>13.8</v>
      </c>
      <c r="C15" s="15">
        <v>18.5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ht="15" customHeight="1">
      <c r="A16" s="20">
        <v>1975</v>
      </c>
      <c r="B16" s="15">
        <v>14.2</v>
      </c>
      <c r="C16" s="15">
        <v>18.7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ht="15" customHeight="1">
      <c r="A17" s="20">
        <v>1980</v>
      </c>
      <c r="B17" s="15">
        <v>14.7</v>
      </c>
      <c r="C17" s="15">
        <v>18.8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15" customHeight="1">
      <c r="A18" s="20">
        <v>1985</v>
      </c>
      <c r="B18" s="15">
        <v>15.4</v>
      </c>
      <c r="C18" s="55">
        <v>19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15" customHeight="1">
      <c r="A19" s="20">
        <v>1990</v>
      </c>
      <c r="B19" s="55">
        <v>16</v>
      </c>
      <c r="C19" s="15">
        <v>19.3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15" customHeight="1">
      <c r="A20" s="20">
        <v>1995</v>
      </c>
      <c r="B20" s="15">
        <v>16.7</v>
      </c>
      <c r="C20" s="15">
        <v>19.600000000000001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ht="15" customHeight="1">
      <c r="A21" s="20">
        <v>2000</v>
      </c>
      <c r="B21" s="15">
        <v>17.3</v>
      </c>
      <c r="C21" s="55">
        <v>20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ht="15" customHeight="1">
      <c r="A22" s="20">
        <v>2005</v>
      </c>
      <c r="B22" s="15">
        <v>17.8</v>
      </c>
      <c r="C22" s="15">
        <v>20.399999999999999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ht="15" customHeight="1">
      <c r="A23" s="20">
        <v>2010</v>
      </c>
      <c r="B23" s="15">
        <v>18.2</v>
      </c>
      <c r="C23" s="15">
        <v>20.7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15" customHeight="1">
      <c r="A24" s="20">
        <v>2015</v>
      </c>
      <c r="B24" s="15">
        <v>18.5</v>
      </c>
      <c r="C24" s="15">
        <v>21.1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ht="15" customHeight="1">
      <c r="A25" s="20">
        <v>2020</v>
      </c>
      <c r="B25" s="15">
        <v>18.7</v>
      </c>
      <c r="C25" s="15">
        <v>21.4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15" customHeight="1">
      <c r="A26" s="4">
        <v>2025</v>
      </c>
      <c r="B26" s="52">
        <v>19.3</v>
      </c>
      <c r="C26" s="52">
        <v>21.8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7" ht="15" customHeight="1">
      <c r="A27" s="17"/>
      <c r="B27" s="18"/>
      <c r="C27" s="18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7" ht="15" customHeight="1">
      <c r="C28" s="20"/>
      <c r="D28" s="15"/>
      <c r="E28" s="15"/>
      <c r="F28" s="15"/>
      <c r="G28" s="15"/>
      <c r="H28" s="15"/>
      <c r="I28" s="15"/>
      <c r="J28" s="15"/>
    </row>
    <row r="29" spans="1:17" s="19" customFormat="1" ht="15" customHeight="1">
      <c r="A29" s="33" t="s">
        <v>7</v>
      </c>
      <c r="B29" s="15"/>
      <c r="C29" s="20"/>
      <c r="D29" s="15"/>
      <c r="E29" s="15"/>
      <c r="F29" s="15"/>
      <c r="G29" s="15"/>
      <c r="H29" s="15"/>
      <c r="I29" s="15"/>
      <c r="J29" s="15"/>
    </row>
  </sheetData>
  <mergeCells count="1">
    <mergeCell ref="A5:C5"/>
  </mergeCells>
  <hyperlinks>
    <hyperlink ref="A29" location="Contents!A1" display="Back to Table of Contents" xr:uid="{8A5992B0-A9F1-4979-8BD3-847A07EC37E9}"/>
    <hyperlink ref="A2" r:id="rId1" xr:uid="{7B869790-A3F7-3E4A-AAF7-7B6F2AB4033A}"/>
  </hyperlinks>
  <pageMargins left="0.5" right="0.5" top="0.5" bottom="0.5" header="0" footer="0"/>
  <pageSetup scale="92" orientation="landscape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67A2-A6F9-460B-9C3C-74ECC82B7081}">
  <sheetPr>
    <pageSetUpPr fitToPage="1"/>
  </sheetPr>
  <dimension ref="A1:AA21"/>
  <sheetViews>
    <sheetView zoomScaleNormal="100" workbookViewId="0">
      <selection activeCell="A21" sqref="A21"/>
    </sheetView>
  </sheetViews>
  <sheetFormatPr baseColWidth="10" defaultColWidth="12.33203125" defaultRowHeight="15" customHeight="1"/>
  <cols>
    <col min="1" max="1" width="11.6640625" style="20" customWidth="1"/>
    <col min="2" max="3" width="15.6640625" style="15" customWidth="1"/>
    <col min="4" max="4" width="16.33203125" style="15" customWidth="1"/>
    <col min="5" max="5" width="10.6640625" style="20" customWidth="1"/>
    <col min="6" max="10" width="10.6640625" style="15" customWidth="1"/>
    <col min="11" max="11" width="7" style="15" customWidth="1"/>
    <col min="12" max="12" width="10.6640625" style="15" customWidth="1"/>
    <col min="13" max="16384" width="12.33203125" style="7"/>
  </cols>
  <sheetData>
    <row r="1" spans="1:27" s="21" customFormat="1" ht="15" customHeight="1">
      <c r="A1" s="21" t="str">
        <f>Contents!A1</f>
        <v>This file presents the data, not otherwise shown or labeled in the chapter, underlying the figures in Chapter 1 of MedPAC's March 2026 Report to the Congress: Medicare Payment Policy</v>
      </c>
      <c r="B1" s="22"/>
      <c r="E1" s="23"/>
      <c r="F1" s="22"/>
      <c r="G1" s="22"/>
      <c r="H1" s="22"/>
      <c r="I1" s="22"/>
      <c r="J1" s="22"/>
      <c r="K1" s="22"/>
      <c r="L1" s="22"/>
    </row>
    <row r="2" spans="1:27" s="1" customFormat="1" ht="15" customHeight="1">
      <c r="A2" s="77" t="s">
        <v>1</v>
      </c>
      <c r="B2" s="3"/>
      <c r="C2" s="4"/>
      <c r="D2" s="3"/>
      <c r="E2" s="3"/>
      <c r="F2" s="3"/>
      <c r="G2" s="3"/>
      <c r="H2" s="3"/>
      <c r="I2" s="3"/>
      <c r="J2" s="3"/>
    </row>
    <row r="5" spans="1:27" ht="59" customHeight="1">
      <c r="A5" s="131" t="s">
        <v>30</v>
      </c>
      <c r="B5" s="131"/>
      <c r="C5" s="133"/>
      <c r="D5" s="133"/>
      <c r="E5" s="5"/>
      <c r="F5" s="6"/>
      <c r="G5" s="13"/>
      <c r="H5" s="13"/>
      <c r="I5" s="13"/>
      <c r="J5" s="13"/>
      <c r="K5" s="13"/>
      <c r="L5" s="6"/>
    </row>
    <row r="6" spans="1:27" ht="15" customHeight="1">
      <c r="A6" s="42" t="s">
        <v>31</v>
      </c>
      <c r="B6" s="35"/>
      <c r="C6" s="35"/>
      <c r="D6" s="8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5" customHeight="1">
      <c r="B7" s="25"/>
      <c r="C7" s="25"/>
      <c r="D7" s="25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>
      <c r="A8" s="105"/>
      <c r="B8" s="58" t="s">
        <v>32</v>
      </c>
      <c r="C8" s="106" t="s">
        <v>33</v>
      </c>
      <c r="D8" s="106" t="s">
        <v>34</v>
      </c>
      <c r="E8" s="107"/>
      <c r="F8" s="7"/>
      <c r="G8" s="7"/>
      <c r="H8" s="7"/>
      <c r="I8" s="7"/>
      <c r="J8" s="7"/>
      <c r="K8" s="7"/>
      <c r="L8" s="7"/>
    </row>
    <row r="9" spans="1:27" ht="15" customHeight="1">
      <c r="A9" s="99">
        <v>2015</v>
      </c>
      <c r="B9" s="108">
        <v>4782.8078050899612</v>
      </c>
      <c r="C9" s="109">
        <v>5475.4905823941999</v>
      </c>
      <c r="D9" s="109">
        <v>1869.0470492509453</v>
      </c>
      <c r="E9" s="13"/>
      <c r="F9" s="13"/>
      <c r="G9" s="13"/>
      <c r="H9" s="13"/>
      <c r="I9" s="13"/>
      <c r="J9" s="13"/>
      <c r="K9" s="13"/>
      <c r="L9" s="13"/>
      <c r="M9" s="14"/>
      <c r="N9" s="14"/>
      <c r="O9" s="14"/>
      <c r="P9" s="14"/>
      <c r="Q9" s="14"/>
      <c r="R9" s="14"/>
      <c r="S9" s="14"/>
      <c r="T9" s="14"/>
    </row>
    <row r="10" spans="1:27" ht="15" customHeight="1">
      <c r="A10" s="99">
        <v>2016</v>
      </c>
      <c r="B10" s="108">
        <v>4785.6122970614679</v>
      </c>
      <c r="C10" s="109">
        <v>5575.0566284025035</v>
      </c>
      <c r="D10" s="109">
        <v>1851.9375897032271</v>
      </c>
      <c r="E10" s="13"/>
      <c r="F10" s="13"/>
      <c r="G10" s="13"/>
      <c r="H10" s="13"/>
      <c r="I10" s="13"/>
      <c r="J10" s="13"/>
      <c r="K10" s="13"/>
      <c r="L10" s="13"/>
      <c r="M10" s="14"/>
      <c r="N10" s="14"/>
      <c r="O10" s="14"/>
      <c r="P10" s="14"/>
      <c r="Q10" s="14"/>
      <c r="R10" s="14"/>
      <c r="S10" s="14"/>
      <c r="T10" s="14"/>
    </row>
    <row r="11" spans="1:27" ht="15" customHeight="1">
      <c r="A11" s="99">
        <v>2017</v>
      </c>
      <c r="B11" s="108">
        <v>4854.6037296037293</v>
      </c>
      <c r="C11" s="109">
        <v>5744.0407139916924</v>
      </c>
      <c r="D11" s="109">
        <v>1807.7571669477234</v>
      </c>
      <c r="E11" s="13"/>
      <c r="F11" s="3"/>
      <c r="G11" s="3"/>
      <c r="H11" s="3"/>
      <c r="I11" s="3"/>
      <c r="J11" s="3"/>
      <c r="L11" s="3"/>
    </row>
    <row r="12" spans="1:27" ht="15" customHeight="1">
      <c r="A12" s="99">
        <v>2018</v>
      </c>
      <c r="B12" s="108">
        <v>4928.632471471421</v>
      </c>
      <c r="C12" s="109">
        <v>6148.0824448142794</v>
      </c>
      <c r="D12" s="109">
        <v>1816.6732171710555</v>
      </c>
      <c r="E12" s="13"/>
      <c r="F12" s="3"/>
      <c r="G12" s="3"/>
      <c r="H12" s="3"/>
      <c r="I12" s="3"/>
      <c r="J12" s="3"/>
      <c r="K12" s="3"/>
      <c r="L12" s="3"/>
    </row>
    <row r="13" spans="1:27" ht="15" customHeight="1">
      <c r="A13" s="99">
        <v>2019</v>
      </c>
      <c r="B13" s="108">
        <v>4987.4321762437075</v>
      </c>
      <c r="C13" s="109">
        <v>6544.315321587319</v>
      </c>
      <c r="D13" s="110">
        <v>1871.5954132135059</v>
      </c>
      <c r="E13" s="62"/>
      <c r="F13" s="3"/>
      <c r="G13" s="3"/>
      <c r="H13" s="3"/>
      <c r="I13" s="3"/>
      <c r="J13" s="3"/>
      <c r="K13" s="3"/>
      <c r="L13" s="3"/>
    </row>
    <row r="14" spans="1:27" ht="15" customHeight="1">
      <c r="A14" s="99">
        <v>2020</v>
      </c>
      <c r="B14" s="108">
        <v>5395.977232028652</v>
      </c>
      <c r="C14" s="109">
        <v>6605.4431263084434</v>
      </c>
      <c r="D14" s="109">
        <v>1909.7685689056821</v>
      </c>
      <c r="E14" s="62"/>
      <c r="F14" s="3"/>
      <c r="G14" s="3"/>
      <c r="H14" s="3"/>
      <c r="I14" s="3"/>
      <c r="J14" s="3"/>
      <c r="K14" s="3"/>
      <c r="L14" s="3"/>
    </row>
    <row r="15" spans="1:27" ht="15" customHeight="1">
      <c r="A15" s="99">
        <v>2021</v>
      </c>
      <c r="B15" s="108">
        <v>5515.5319516678974</v>
      </c>
      <c r="C15" s="108">
        <v>7205.1958282670867</v>
      </c>
      <c r="D15" s="108">
        <v>1894.9095565871619</v>
      </c>
      <c r="E15" s="98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27" s="19" customFormat="1" ht="15" customHeight="1">
      <c r="A16" s="99">
        <v>2022</v>
      </c>
      <c r="B16" s="111">
        <v>5757.2583382185057</v>
      </c>
      <c r="C16" s="110">
        <v>7524.9235319821182</v>
      </c>
      <c r="D16" s="110">
        <v>1976.9229272469013</v>
      </c>
      <c r="E16" s="99"/>
      <c r="F16" s="15"/>
      <c r="G16" s="15"/>
      <c r="H16" s="15"/>
      <c r="I16" s="15"/>
      <c r="J16" s="15"/>
      <c r="K16" s="15"/>
      <c r="L16" s="15"/>
    </row>
    <row r="17" spans="1:16" ht="15" customHeight="1">
      <c r="A17" s="99">
        <v>2023</v>
      </c>
      <c r="B17" s="110">
        <v>6002.5369978858353</v>
      </c>
      <c r="C17" s="110">
        <v>8148.5690789473683</v>
      </c>
      <c r="D17" s="110">
        <v>2123.5156190908401</v>
      </c>
      <c r="E17" s="99"/>
    </row>
    <row r="18" spans="1:16" ht="15" customHeight="1">
      <c r="A18" s="99">
        <v>2024</v>
      </c>
      <c r="B18" s="110">
        <v>6188.6901928112356</v>
      </c>
      <c r="C18" s="110">
        <v>8621.1432440274693</v>
      </c>
      <c r="D18" s="110">
        <v>2390.3516714352977</v>
      </c>
      <c r="E18" s="99"/>
    </row>
    <row r="19" spans="1:16" ht="15" customHeight="1">
      <c r="A19" s="17"/>
      <c r="B19" s="96"/>
      <c r="C19" s="96"/>
      <c r="D19" s="96"/>
      <c r="E19" s="98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ht="15" customHeight="1">
      <c r="D20" s="20"/>
      <c r="E20" s="15"/>
      <c r="L20" s="7"/>
    </row>
    <row r="21" spans="1:16" s="19" customFormat="1" ht="15" customHeight="1">
      <c r="A21" s="33" t="s">
        <v>7</v>
      </c>
      <c r="B21" s="15"/>
      <c r="C21" s="15"/>
      <c r="D21" s="20"/>
      <c r="E21" s="15"/>
      <c r="F21" s="15"/>
      <c r="G21" s="15"/>
      <c r="H21" s="15"/>
      <c r="I21" s="15"/>
      <c r="J21" s="15"/>
      <c r="K21" s="15"/>
    </row>
  </sheetData>
  <mergeCells count="1">
    <mergeCell ref="A5:D5"/>
  </mergeCells>
  <hyperlinks>
    <hyperlink ref="B16" location="Contents!A1" display="Back to Table of Contents" xr:uid="{EF565241-F61C-43AA-AC1C-04C4B8739658}"/>
    <hyperlink ref="A21" location="Contents!A1" display="Back to Table of Contents" xr:uid="{CE87F802-F302-48E0-B08C-AB3AB4DE48E9}"/>
    <hyperlink ref="A2" r:id="rId1" xr:uid="{1896CE23-718D-C748-9E3E-917F805DE3D1}"/>
  </hyperlinks>
  <pageMargins left="0.5" right="0.5" top="0.5" bottom="0.5" header="0" footer="0"/>
  <pageSetup scale="92" orientation="landscape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3BE4-6E10-4D2E-AA9A-AD8E56979917}">
  <sheetPr>
    <pageSetUpPr fitToPage="1"/>
  </sheetPr>
  <dimension ref="A1:AA91"/>
  <sheetViews>
    <sheetView topLeftCell="A61" zoomScaleNormal="100" workbookViewId="0">
      <selection activeCell="A91" sqref="A91"/>
    </sheetView>
  </sheetViews>
  <sheetFormatPr baseColWidth="10" defaultColWidth="12.33203125" defaultRowHeight="15" customHeight="1"/>
  <cols>
    <col min="1" max="1" width="10.33203125" style="20" customWidth="1"/>
    <col min="2" max="2" width="26.83203125" style="15" customWidth="1"/>
    <col min="3" max="3" width="12.33203125" style="15" customWidth="1"/>
    <col min="4" max="4" width="12" style="15" customWidth="1"/>
    <col min="5" max="5" width="10.6640625" style="20" customWidth="1"/>
    <col min="6" max="10" width="10.6640625" style="15" customWidth="1"/>
    <col min="11" max="11" width="7" style="15" customWidth="1"/>
    <col min="12" max="12" width="10.6640625" style="15" customWidth="1"/>
    <col min="13" max="16384" width="12.33203125" style="7"/>
  </cols>
  <sheetData>
    <row r="1" spans="1:27" s="21" customFormat="1" ht="15" customHeight="1">
      <c r="A1" s="21" t="str">
        <f>Contents!A1</f>
        <v>This file presents the data, not otherwise shown or labeled in the chapter, underlying the figures in Chapter 1 of MedPAC's March 2026 Report to the Congress: Medicare Payment Policy</v>
      </c>
      <c r="B1" s="22"/>
      <c r="E1" s="23"/>
      <c r="F1" s="22"/>
      <c r="G1" s="22"/>
      <c r="H1" s="22"/>
      <c r="I1" s="22"/>
      <c r="J1" s="22"/>
      <c r="K1" s="22"/>
      <c r="L1" s="22"/>
    </row>
    <row r="2" spans="1:27" s="1" customFormat="1" ht="15" customHeight="1">
      <c r="A2" s="77" t="s">
        <v>1</v>
      </c>
      <c r="B2" s="3"/>
      <c r="C2" s="4"/>
      <c r="D2" s="3"/>
      <c r="E2" s="3"/>
      <c r="F2" s="3"/>
      <c r="G2" s="3"/>
      <c r="H2" s="3"/>
      <c r="I2" s="3"/>
      <c r="J2" s="3"/>
    </row>
    <row r="5" spans="1:27" ht="44" customHeight="1">
      <c r="A5" s="132" t="s">
        <v>35</v>
      </c>
      <c r="B5" s="132"/>
      <c r="C5" s="48"/>
      <c r="D5" s="48"/>
      <c r="E5" s="5"/>
      <c r="F5" s="6"/>
      <c r="G5" s="13"/>
      <c r="H5" s="13"/>
      <c r="I5" s="13"/>
      <c r="J5" s="13"/>
      <c r="K5" s="13"/>
      <c r="L5" s="6"/>
    </row>
    <row r="6" spans="1:27" ht="15" customHeight="1">
      <c r="B6" s="25"/>
      <c r="C6" s="25"/>
      <c r="D6" s="25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>
      <c r="A7" s="105"/>
      <c r="B7" s="58" t="s">
        <v>36</v>
      </c>
      <c r="C7" s="112"/>
      <c r="D7" s="112"/>
      <c r="E7" s="107"/>
      <c r="F7" s="7"/>
      <c r="G7" s="7"/>
      <c r="H7" s="7"/>
      <c r="I7" s="7"/>
      <c r="J7" s="7"/>
      <c r="K7" s="7"/>
      <c r="L7" s="7"/>
    </row>
    <row r="8" spans="1:27" ht="15" customHeight="1">
      <c r="A8" s="99">
        <v>1967</v>
      </c>
      <c r="B8" s="13">
        <v>4.5</v>
      </c>
      <c r="C8" s="109"/>
      <c r="D8" s="109"/>
      <c r="E8" s="13"/>
      <c r="F8" s="13"/>
      <c r="G8" s="13"/>
      <c r="H8" s="13"/>
      <c r="I8" s="13"/>
      <c r="J8" s="13"/>
      <c r="K8" s="13"/>
      <c r="L8" s="13"/>
      <c r="M8" s="14"/>
      <c r="N8" s="14"/>
      <c r="O8" s="14"/>
      <c r="P8" s="14"/>
      <c r="Q8" s="14"/>
      <c r="R8" s="14"/>
      <c r="S8" s="14"/>
      <c r="T8" s="14"/>
    </row>
    <row r="9" spans="1:27" ht="15" customHeight="1">
      <c r="A9" s="99">
        <v>1968</v>
      </c>
      <c r="B9" s="13">
        <v>4.5999999999999996</v>
      </c>
      <c r="C9" s="109"/>
      <c r="D9" s="109"/>
      <c r="E9" s="13"/>
      <c r="F9" s="13"/>
      <c r="G9" s="13"/>
      <c r="H9" s="13"/>
      <c r="I9" s="13"/>
      <c r="J9" s="13"/>
      <c r="K9" s="13"/>
      <c r="L9" s="13"/>
      <c r="M9" s="14"/>
      <c r="N9" s="14"/>
      <c r="O9" s="14"/>
      <c r="P9" s="14"/>
      <c r="Q9" s="14"/>
      <c r="R9" s="14"/>
      <c r="S9" s="14"/>
      <c r="T9" s="14"/>
    </row>
    <row r="10" spans="1:27" ht="15" customHeight="1">
      <c r="A10" s="99">
        <v>1969</v>
      </c>
      <c r="B10" s="13">
        <v>4.7</v>
      </c>
      <c r="C10" s="109"/>
      <c r="D10" s="109"/>
      <c r="E10" s="13"/>
      <c r="F10" s="3"/>
      <c r="G10" s="3"/>
      <c r="H10" s="3"/>
      <c r="I10" s="3"/>
      <c r="J10" s="3"/>
      <c r="L10" s="3"/>
    </row>
    <row r="11" spans="1:27" ht="15" customHeight="1">
      <c r="A11" s="99">
        <v>1970</v>
      </c>
      <c r="B11" s="13">
        <v>4.5999999999999996</v>
      </c>
      <c r="C11" s="109"/>
      <c r="D11" s="109"/>
      <c r="E11" s="13"/>
      <c r="F11" s="3"/>
      <c r="G11" s="3"/>
      <c r="H11" s="3"/>
      <c r="I11" s="3"/>
      <c r="J11" s="3"/>
      <c r="K11" s="3"/>
      <c r="L11" s="3"/>
    </row>
    <row r="12" spans="1:27" ht="15" customHeight="1">
      <c r="A12" s="99">
        <v>1971</v>
      </c>
      <c r="B12" s="13">
        <v>4.5999999999999996</v>
      </c>
      <c r="C12" s="109"/>
      <c r="D12" s="110"/>
      <c r="E12" s="62"/>
      <c r="F12" s="3"/>
      <c r="G12" s="3"/>
      <c r="H12" s="3"/>
      <c r="I12" s="3"/>
      <c r="J12" s="3"/>
      <c r="K12" s="3"/>
      <c r="L12" s="3"/>
    </row>
    <row r="13" spans="1:27" ht="15" customHeight="1">
      <c r="A13" s="99">
        <v>1972</v>
      </c>
      <c r="B13" s="13">
        <v>4.5999999999999996</v>
      </c>
      <c r="C13" s="109"/>
      <c r="D13" s="109"/>
      <c r="E13" s="62"/>
      <c r="F13" s="3"/>
      <c r="G13" s="3"/>
      <c r="H13" s="3"/>
      <c r="I13" s="3"/>
      <c r="J13" s="3"/>
      <c r="K13" s="3"/>
      <c r="L13" s="3"/>
    </row>
    <row r="14" spans="1:27" ht="15" customHeight="1">
      <c r="A14" s="99">
        <v>1973</v>
      </c>
      <c r="B14" s="13">
        <v>4.3</v>
      </c>
      <c r="C14" s="108"/>
      <c r="D14" s="108"/>
      <c r="E14" s="98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27" s="19" customFormat="1" ht="15" customHeight="1">
      <c r="A15" s="99">
        <v>1974</v>
      </c>
      <c r="B15" s="113">
        <v>4.3</v>
      </c>
      <c r="C15" s="110"/>
      <c r="D15" s="110"/>
      <c r="E15" s="99"/>
      <c r="F15" s="15"/>
      <c r="G15" s="15"/>
      <c r="H15" s="15"/>
      <c r="I15" s="15"/>
      <c r="J15" s="15"/>
      <c r="K15" s="15"/>
      <c r="L15" s="15"/>
    </row>
    <row r="16" spans="1:27" ht="15" customHeight="1">
      <c r="A16" s="99">
        <v>1975</v>
      </c>
      <c r="B16" s="114">
        <v>4.0999999999999996</v>
      </c>
      <c r="C16" s="110"/>
      <c r="D16" s="110"/>
      <c r="E16" s="99"/>
    </row>
    <row r="17" spans="1:16" ht="15" customHeight="1">
      <c r="A17" s="99">
        <v>1976</v>
      </c>
      <c r="B17" s="114">
        <v>4.0999999999999996</v>
      </c>
      <c r="C17" s="110"/>
      <c r="D17" s="110"/>
      <c r="E17" s="99"/>
    </row>
    <row r="18" spans="1:16" ht="15" customHeight="1">
      <c r="A18" s="4">
        <v>1977</v>
      </c>
      <c r="B18" s="13">
        <v>4.0999999999999996</v>
      </c>
      <c r="C18" s="13"/>
      <c r="D18" s="13"/>
      <c r="E18" s="98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5" customHeight="1">
      <c r="A19" s="20">
        <v>1978</v>
      </c>
      <c r="B19" s="55">
        <v>4.0999999999999996</v>
      </c>
      <c r="D19" s="20"/>
      <c r="L19" s="7"/>
    </row>
    <row r="20" spans="1:16" s="19" customFormat="1" ht="15" customHeight="1">
      <c r="A20" s="33">
        <v>1979</v>
      </c>
      <c r="B20" s="55">
        <v>4.0999999999999996</v>
      </c>
      <c r="C20" s="15"/>
      <c r="D20" s="20"/>
      <c r="E20" s="15"/>
      <c r="F20" s="15"/>
      <c r="G20" s="15"/>
      <c r="H20" s="15"/>
      <c r="I20" s="15"/>
      <c r="J20" s="15"/>
      <c r="K20" s="15"/>
    </row>
    <row r="21" spans="1:16" ht="15" customHeight="1">
      <c r="A21" s="20">
        <v>1980</v>
      </c>
      <c r="B21" s="55">
        <v>4</v>
      </c>
    </row>
    <row r="22" spans="1:16" ht="15" customHeight="1">
      <c r="A22" s="20">
        <v>1981</v>
      </c>
      <c r="B22" s="55">
        <v>4</v>
      </c>
    </row>
    <row r="23" spans="1:16" ht="15" customHeight="1">
      <c r="A23" s="20">
        <v>1982</v>
      </c>
      <c r="B23" s="55">
        <v>3.8</v>
      </c>
    </row>
    <row r="24" spans="1:16" ht="15" customHeight="1">
      <c r="A24" s="20">
        <v>1983</v>
      </c>
      <c r="B24" s="55">
        <v>3.9</v>
      </c>
    </row>
    <row r="25" spans="1:16" ht="15" customHeight="1">
      <c r="A25" s="20">
        <v>1984</v>
      </c>
      <c r="B25" s="55">
        <v>4</v>
      </c>
    </row>
    <row r="26" spans="1:16" ht="15" customHeight="1">
      <c r="A26" s="20">
        <v>1985</v>
      </c>
      <c r="B26" s="55">
        <v>4</v>
      </c>
    </row>
    <row r="27" spans="1:16" ht="15" customHeight="1">
      <c r="A27" s="20">
        <v>1986</v>
      </c>
      <c r="B27" s="55">
        <v>4</v>
      </c>
    </row>
    <row r="28" spans="1:16" ht="15" customHeight="1">
      <c r="A28" s="20">
        <v>1987</v>
      </c>
      <c r="B28" s="55">
        <v>4</v>
      </c>
    </row>
    <row r="29" spans="1:16" ht="15" customHeight="1">
      <c r="A29" s="20">
        <v>1988</v>
      </c>
      <c r="B29" s="55">
        <v>4.0999999999999996</v>
      </c>
    </row>
    <row r="30" spans="1:16" ht="15" customHeight="1">
      <c r="A30" s="20">
        <v>1989</v>
      </c>
      <c r="B30" s="55">
        <v>4.0999999999999996</v>
      </c>
    </row>
    <row r="31" spans="1:16" ht="15" customHeight="1">
      <c r="A31" s="20">
        <v>1990</v>
      </c>
      <c r="B31" s="55">
        <v>4</v>
      </c>
    </row>
    <row r="32" spans="1:16" ht="15" customHeight="1">
      <c r="A32" s="20">
        <v>1991</v>
      </c>
      <c r="B32" s="55">
        <v>3.9</v>
      </c>
    </row>
    <row r="33" spans="1:2" ht="15" customHeight="1">
      <c r="A33" s="20">
        <v>1992</v>
      </c>
      <c r="B33" s="55">
        <v>3.9</v>
      </c>
    </row>
    <row r="34" spans="1:2" ht="15" customHeight="1">
      <c r="A34" s="20">
        <v>1993</v>
      </c>
      <c r="B34" s="55">
        <v>3.9</v>
      </c>
    </row>
    <row r="35" spans="1:2" ht="15" customHeight="1">
      <c r="A35" s="20">
        <v>1994</v>
      </c>
      <c r="B35" s="55">
        <v>3.9</v>
      </c>
    </row>
    <row r="36" spans="1:2" ht="15" customHeight="1">
      <c r="A36" s="20">
        <v>1995</v>
      </c>
      <c r="B36" s="55">
        <v>3.9</v>
      </c>
    </row>
    <row r="37" spans="1:2" ht="15" customHeight="1">
      <c r="A37" s="20">
        <v>1996</v>
      </c>
      <c r="B37" s="55">
        <v>3.9</v>
      </c>
    </row>
    <row r="38" spans="1:2" ht="15" customHeight="1">
      <c r="A38" s="20">
        <v>1997</v>
      </c>
      <c r="B38" s="55">
        <v>3.9</v>
      </c>
    </row>
    <row r="39" spans="1:2" ht="15" customHeight="1">
      <c r="A39" s="20">
        <v>1998</v>
      </c>
      <c r="B39" s="55">
        <v>4</v>
      </c>
    </row>
    <row r="40" spans="1:2" ht="15" customHeight="1">
      <c r="A40" s="20">
        <v>1999</v>
      </c>
      <c r="B40" s="55">
        <v>4</v>
      </c>
    </row>
    <row r="41" spans="1:2" ht="15" customHeight="1">
      <c r="A41" s="20">
        <v>2000</v>
      </c>
      <c r="B41" s="55">
        <v>4</v>
      </c>
    </row>
    <row r="42" spans="1:2" ht="15" customHeight="1">
      <c r="A42" s="20">
        <v>2001</v>
      </c>
      <c r="B42" s="55">
        <v>4</v>
      </c>
    </row>
    <row r="43" spans="1:2" ht="15" customHeight="1">
      <c r="A43" s="20">
        <v>2002</v>
      </c>
      <c r="B43" s="55">
        <v>3.9</v>
      </c>
    </row>
    <row r="44" spans="1:2" ht="15" customHeight="1">
      <c r="A44" s="20">
        <v>2003</v>
      </c>
      <c r="B44" s="55">
        <v>3.9</v>
      </c>
    </row>
    <row r="45" spans="1:2" ht="15" customHeight="1">
      <c r="A45" s="20">
        <v>2004</v>
      </c>
      <c r="B45" s="55">
        <v>3.9</v>
      </c>
    </row>
    <row r="46" spans="1:2" ht="15" customHeight="1">
      <c r="A46" s="20">
        <v>2005</v>
      </c>
      <c r="B46" s="55">
        <v>3.9</v>
      </c>
    </row>
    <row r="47" spans="1:2" ht="15" customHeight="1">
      <c r="A47" s="20">
        <v>2006</v>
      </c>
      <c r="B47" s="55">
        <v>3.8</v>
      </c>
    </row>
    <row r="48" spans="1:2" ht="15" customHeight="1">
      <c r="A48" s="20">
        <v>2007</v>
      </c>
      <c r="B48" s="55">
        <v>3.8</v>
      </c>
    </row>
    <row r="49" spans="1:2" ht="15" customHeight="1">
      <c r="A49" s="20">
        <v>2008</v>
      </c>
      <c r="B49" s="55">
        <v>3.7</v>
      </c>
    </row>
    <row r="50" spans="1:2" ht="15" customHeight="1">
      <c r="A50" s="20">
        <v>2009</v>
      </c>
      <c r="B50" s="55">
        <v>3.5</v>
      </c>
    </row>
    <row r="51" spans="1:2" ht="15" customHeight="1">
      <c r="A51" s="20">
        <v>2010</v>
      </c>
      <c r="B51" s="55">
        <v>3.4</v>
      </c>
    </row>
    <row r="52" spans="1:2" ht="15" customHeight="1">
      <c r="A52" s="20">
        <v>2011</v>
      </c>
      <c r="B52" s="55">
        <v>3.3</v>
      </c>
    </row>
    <row r="53" spans="1:2" ht="15" customHeight="1">
      <c r="A53" s="20">
        <v>2012</v>
      </c>
      <c r="B53" s="55">
        <v>3.3</v>
      </c>
    </row>
    <row r="54" spans="1:2" ht="15" customHeight="1">
      <c r="A54" s="20">
        <v>2013</v>
      </c>
      <c r="B54" s="55">
        <v>3.2</v>
      </c>
    </row>
    <row r="55" spans="1:2" ht="15" customHeight="1">
      <c r="A55" s="20">
        <v>2014</v>
      </c>
      <c r="B55" s="55">
        <v>3.1</v>
      </c>
    </row>
    <row r="56" spans="1:2" ht="15" customHeight="1">
      <c r="A56" s="20">
        <v>2015</v>
      </c>
      <c r="B56" s="55">
        <v>3.1</v>
      </c>
    </row>
    <row r="57" spans="1:2" ht="15" customHeight="1">
      <c r="A57" s="20">
        <v>2016</v>
      </c>
      <c r="B57" s="55">
        <v>3.1</v>
      </c>
    </row>
    <row r="58" spans="1:2" ht="15" customHeight="1">
      <c r="A58" s="20">
        <v>2017</v>
      </c>
      <c r="B58" s="55">
        <v>3</v>
      </c>
    </row>
    <row r="59" spans="1:2" ht="15" customHeight="1">
      <c r="A59" s="20">
        <v>2018</v>
      </c>
      <c r="B59" s="55">
        <v>3</v>
      </c>
    </row>
    <row r="60" spans="1:2" ht="15" customHeight="1">
      <c r="A60" s="20">
        <v>2019</v>
      </c>
      <c r="B60" s="55">
        <v>3</v>
      </c>
    </row>
    <row r="61" spans="1:2" ht="15" customHeight="1">
      <c r="A61" s="20">
        <v>2020</v>
      </c>
      <c r="B61" s="55">
        <v>2.9</v>
      </c>
    </row>
    <row r="62" spans="1:2" ht="15" customHeight="1">
      <c r="A62" s="20">
        <v>2021</v>
      </c>
      <c r="B62" s="55">
        <v>2.8</v>
      </c>
    </row>
    <row r="63" spans="1:2" ht="15" customHeight="1">
      <c r="A63" s="20">
        <v>2022</v>
      </c>
      <c r="B63" s="55">
        <v>2.8</v>
      </c>
    </row>
    <row r="64" spans="1:2" ht="15" customHeight="1">
      <c r="A64" s="20">
        <v>2023</v>
      </c>
      <c r="B64" s="55">
        <v>2.8</v>
      </c>
    </row>
    <row r="65" spans="1:3" ht="15" customHeight="1">
      <c r="A65" s="20">
        <v>2024</v>
      </c>
      <c r="B65" s="55">
        <v>2.8</v>
      </c>
      <c r="C65" s="59" t="s">
        <v>12</v>
      </c>
    </row>
    <row r="66" spans="1:3" ht="15" customHeight="1">
      <c r="A66" s="56">
        <v>2025</v>
      </c>
      <c r="B66" s="57">
        <v>2.7</v>
      </c>
      <c r="C66" s="20" t="s">
        <v>13</v>
      </c>
    </row>
    <row r="67" spans="1:3" ht="15" customHeight="1">
      <c r="A67" s="20">
        <v>2026</v>
      </c>
      <c r="B67" s="55">
        <v>2.7</v>
      </c>
    </row>
    <row r="68" spans="1:3" ht="15" customHeight="1">
      <c r="A68" s="20">
        <v>2027</v>
      </c>
      <c r="B68" s="55">
        <v>2.6</v>
      </c>
    </row>
    <row r="69" spans="1:3" ht="15" customHeight="1">
      <c r="A69" s="20">
        <v>2028</v>
      </c>
      <c r="B69" s="55">
        <v>2.6</v>
      </c>
    </row>
    <row r="70" spans="1:3" ht="15" customHeight="1">
      <c r="A70" s="20">
        <v>2029</v>
      </c>
      <c r="B70" s="55">
        <v>2.6</v>
      </c>
    </row>
    <row r="71" spans="1:3" ht="15" customHeight="1">
      <c r="A71" s="20">
        <v>2030</v>
      </c>
      <c r="B71" s="55">
        <v>2.5</v>
      </c>
    </row>
    <row r="72" spans="1:3" ht="15" customHeight="1">
      <c r="A72" s="20">
        <v>2031</v>
      </c>
      <c r="B72" s="55">
        <v>2.5</v>
      </c>
    </row>
    <row r="73" spans="1:3" ht="15" customHeight="1">
      <c r="A73" s="20">
        <v>2032</v>
      </c>
      <c r="B73" s="55">
        <v>2.5</v>
      </c>
    </row>
    <row r="74" spans="1:3" ht="15" customHeight="1">
      <c r="A74" s="20">
        <v>2033</v>
      </c>
      <c r="B74" s="55">
        <v>2.5</v>
      </c>
    </row>
    <row r="75" spans="1:3" ht="15" customHeight="1">
      <c r="A75" s="20">
        <v>2034</v>
      </c>
      <c r="B75" s="55">
        <v>2.4</v>
      </c>
    </row>
    <row r="76" spans="1:3" ht="15" customHeight="1">
      <c r="A76" s="20">
        <v>2035</v>
      </c>
      <c r="B76" s="55">
        <v>2.4</v>
      </c>
    </row>
    <row r="77" spans="1:3" ht="15" customHeight="1">
      <c r="A77" s="20">
        <v>2036</v>
      </c>
      <c r="B77" s="55">
        <v>2.4</v>
      </c>
    </row>
    <row r="78" spans="1:3" ht="15" customHeight="1">
      <c r="A78" s="20">
        <v>2037</v>
      </c>
      <c r="B78" s="55">
        <v>2.4</v>
      </c>
    </row>
    <row r="79" spans="1:3" ht="15" customHeight="1">
      <c r="A79" s="20">
        <v>2038</v>
      </c>
      <c r="B79" s="55">
        <v>2.4</v>
      </c>
    </row>
    <row r="80" spans="1:3" ht="15" customHeight="1">
      <c r="A80" s="20">
        <v>2039</v>
      </c>
      <c r="B80" s="55">
        <v>2.4</v>
      </c>
    </row>
    <row r="81" spans="1:16" ht="15" customHeight="1">
      <c r="A81" s="20">
        <v>2040</v>
      </c>
      <c r="B81" s="55">
        <v>2.4</v>
      </c>
    </row>
    <row r="82" spans="1:16" ht="15" customHeight="1">
      <c r="A82" s="20">
        <v>2041</v>
      </c>
      <c r="B82" s="55">
        <v>2.4</v>
      </c>
    </row>
    <row r="83" spans="1:16" ht="15" customHeight="1">
      <c r="A83" s="20">
        <v>2042</v>
      </c>
      <c r="B83" s="55">
        <v>2.4</v>
      </c>
    </row>
    <row r="84" spans="1:16" ht="15" customHeight="1">
      <c r="A84" s="20">
        <v>2043</v>
      </c>
      <c r="B84" s="55">
        <v>2.4</v>
      </c>
    </row>
    <row r="85" spans="1:16" ht="15" customHeight="1">
      <c r="A85" s="20">
        <v>2044</v>
      </c>
      <c r="B85" s="55">
        <v>2.4</v>
      </c>
    </row>
    <row r="86" spans="1:16" ht="15" customHeight="1">
      <c r="A86" s="20">
        <v>2045</v>
      </c>
      <c r="B86" s="55">
        <v>2.4</v>
      </c>
    </row>
    <row r="87" spans="1:16" ht="15" customHeight="1">
      <c r="A87" s="20">
        <v>2046</v>
      </c>
      <c r="B87" s="55">
        <v>2.4</v>
      </c>
    </row>
    <row r="88" spans="1:16" ht="15" customHeight="1">
      <c r="A88" s="20">
        <v>2047</v>
      </c>
      <c r="B88" s="55">
        <v>2.4</v>
      </c>
    </row>
    <row r="89" spans="1:16" ht="15" customHeight="1">
      <c r="A89" s="17"/>
      <c r="B89" s="96"/>
      <c r="C89" s="13"/>
      <c r="D89" s="13"/>
      <c r="E89" s="98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</row>
    <row r="90" spans="1:16" ht="15" customHeight="1">
      <c r="D90" s="20"/>
      <c r="E90" s="15"/>
      <c r="L90" s="7"/>
    </row>
    <row r="91" spans="1:16" s="19" customFormat="1" ht="15" customHeight="1">
      <c r="A91" s="33" t="s">
        <v>7</v>
      </c>
      <c r="B91" s="15"/>
      <c r="C91" s="15"/>
      <c r="D91" s="20"/>
      <c r="E91" s="15"/>
      <c r="F91" s="15"/>
      <c r="G91" s="15"/>
      <c r="H91" s="15"/>
      <c r="I91" s="15"/>
      <c r="J91" s="15"/>
      <c r="K91" s="15"/>
    </row>
  </sheetData>
  <mergeCells count="1">
    <mergeCell ref="A5:B5"/>
  </mergeCells>
  <hyperlinks>
    <hyperlink ref="B15" location="Contents!A1" display="Back to Table of Contents" xr:uid="{D565C216-8541-4402-A468-B21D8EC6769A}"/>
    <hyperlink ref="A20" location="Contents!A1" display="Back to Table of Contents" xr:uid="{90A8F545-338D-4936-85E5-A7F6779AB830}"/>
    <hyperlink ref="A91" location="Contents!A1" display="Back to Table of Contents" xr:uid="{AEFFD344-1A20-4C60-A162-2DBFC1AEB299}"/>
    <hyperlink ref="A2" r:id="rId1" xr:uid="{44B6DC69-95D9-5647-8EA8-B7F574E845E3}"/>
  </hyperlinks>
  <pageMargins left="0.5" right="0.5" top="0.5" bottom="0.5" header="0" footer="0"/>
  <pageSetup scale="92" orientation="landscape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e26e3-d331-493e-9b3e-2ac7932c1442" xsi:nil="true"/>
    <lcf76f155ced4ddcb4097134ff3c332f xmlns="ac0c214b-8b59-4400-93bb-a62d444a0a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9ECB3AECD16438955B584616818B0" ma:contentTypeVersion="24" ma:contentTypeDescription="Create a new document." ma:contentTypeScope="" ma:versionID="229e5e51dbb65e18d7c8a8daa8a920a7">
  <xsd:schema xmlns:xsd="http://www.w3.org/2001/XMLSchema" xmlns:xs="http://www.w3.org/2001/XMLSchema" xmlns:p="http://schemas.microsoft.com/office/2006/metadata/properties" xmlns:ns2="ac0c214b-8b59-4400-93bb-a62d444a0ad3" xmlns:ns3="964e26e3-d331-493e-9b3e-2ac7932c1442" targetNamespace="http://schemas.microsoft.com/office/2006/metadata/properties" ma:root="true" ma:fieldsID="6bf53335434f221a657a011781cfbe64" ns2:_="" ns3:_="">
    <xsd:import namespace="ac0c214b-8b59-4400-93bb-a62d444a0ad3"/>
    <xsd:import namespace="964e26e3-d331-493e-9b3e-2ac7932c1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214b-8b59-4400-93bb-a62d444a0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926047-f4e6-412c-9f40-19e239cc5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26e3-d331-493e-9b3e-2ac7932c14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5670e87-f953-4c7a-a9c8-0d6b75d85c74}" ma:internalName="TaxCatchAll" ma:showField="CatchAllData" ma:web="964e26e3-d331-493e-9b3e-2ac7932c1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EE9282-61B0-444B-90CF-FE737B069E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200DF1-157F-4745-A4C0-9F2A73E0EB98}">
  <ds:schemaRefs>
    <ds:schemaRef ds:uri="964e26e3-d331-493e-9b3e-2ac7932c1442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ac0c214b-8b59-4400-93bb-a62d444a0ad3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8EA2135-183D-4117-B5D4-B3FBE1A867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c214b-8b59-4400-93bb-a62d444a0ad3"/>
    <ds:schemaRef ds:uri="964e26e3-d331-493e-9b3e-2ac7932c1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Figure 1-1</vt:lpstr>
      <vt:lpstr>Figure 1-2</vt:lpstr>
      <vt:lpstr>Figure 1-3</vt:lpstr>
      <vt:lpstr>Figure 1-4</vt:lpstr>
      <vt:lpstr>Figure 1-5</vt:lpstr>
      <vt:lpstr>Figure 1-6</vt:lpstr>
      <vt:lpstr>Figure 1-7</vt:lpstr>
      <vt:lpstr>Figure 1-8</vt:lpstr>
      <vt:lpstr>Figure 1-9</vt:lpstr>
      <vt:lpstr>Figure 1-10</vt:lpstr>
      <vt:lpstr>Figure 1-12</vt:lpstr>
      <vt:lpstr>Figure 1-13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Berry</dc:creator>
  <cp:keywords/>
  <dc:description/>
  <cp:lastModifiedBy>Tina K. Jennings</cp:lastModifiedBy>
  <cp:revision/>
  <dcterms:created xsi:type="dcterms:W3CDTF">2023-11-15T21:07:11Z</dcterms:created>
  <dcterms:modified xsi:type="dcterms:W3CDTF">2026-03-11T17:20:20Z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0x01010019A9ECB3AECD16438955B584616818B0</vt:lpwstr>
  </property>
  <property fmtid="{D5CDD505-2E9C-101B-9397-08002B2CF9AE}" pid="3" name="_dlc_DocIdItemGuid">
    <vt:lpwstr>5de96dfb-46bc-4194-b6cd-777976fbe0fc</vt:lpwstr>
  </property>
  <property fmtid="{D5CDD505-2E9C-101B-9397-08002B2CF9AE}" pid="4" name="Order">
    <vt:r8>4634400</vt:r8>
  </property>
  <property fmtid="{D5CDD505-2E9C-101B-9397-08002B2CF9AE}" pid="5" name="MediaServiceImageTags">
    <vt:lpwstr/>
  </property>
</Properties>
</file>