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dpac.sharepoint.com/sites/FS-Publications/Shared Documents/March Reports/Mar26 Report to Congress/CH 15_Mar26_DSNPs_ER/__Excel file to publish with figure data/"/>
    </mc:Choice>
  </mc:AlternateContent>
  <xr:revisionPtr revIDLastSave="406" documentId="8_{6E0EAF54-CAA6-4E5A-87C7-11040F6EADAA}" xr6:coauthVersionLast="47" xr6:coauthVersionMax="47" xr10:uidLastSave="{D961742E-9A9F-4A44-9741-9FA432DF2AC5}"/>
  <bookViews>
    <workbookView xWindow="2140" yWindow="1140" windowWidth="32420" windowHeight="17360" activeTab="2" xr2:uid="{2D3770CB-DF82-4DD7-85EF-9504A6BA157D}"/>
  </bookViews>
  <sheets>
    <sheet name="Contents" sheetId="21" r:id="rId1"/>
    <sheet name="Figure 15-1" sheetId="49" r:id="rId2"/>
    <sheet name="Figure 15-2" sheetId="51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21" l="1"/>
  <c r="A7" i="21"/>
</calcChain>
</file>

<file path=xl/sharedStrings.xml><?xml version="1.0" encoding="utf-8"?>
<sst xmlns="http://schemas.openxmlformats.org/spreadsheetml/2006/main" count="221" uniqueCount="216">
  <si>
    <r>
      <t xml:space="preserve">This file presents data, not shown or labeled in the chapter, underlying the figures in Chapter 15 of MedPAC's March 2026 Report to the Congress: </t>
    </r>
    <r>
      <rPr>
        <i/>
        <sz val="11"/>
        <color theme="0"/>
        <rFont val="Avenir Next LT Pro"/>
      </rPr>
      <t>Medicare Payment Policy</t>
    </r>
  </si>
  <si>
    <t>https://www.medpac.gov/wp-content/uploads/2026/03/Mar26_Ch15_MedPAC_Report_To_Congress_SEC.pdf</t>
  </si>
  <si>
    <t>Contents</t>
  </si>
  <si>
    <r>
      <rPr>
        <b/>
        <sz val="11"/>
        <color rgb="FFCA512C"/>
        <rFont val="Avenir Next LT Pro"/>
      </rPr>
      <t xml:space="preserve">Figure 15-1. </t>
    </r>
    <r>
      <rPr>
        <b/>
        <sz val="11"/>
        <color rgb="FF2D5088"/>
        <rFont val="Avenir Next LT Pro"/>
      </rPr>
      <t xml:space="preserve">
The share of dually eligible beneficiaries enrolled in MA plans more than doubled between 2014 and 2024</t>
    </r>
  </si>
  <si>
    <t>Share enrolled in MA plan (in percent)</t>
  </si>
  <si>
    <t>All beneficiaries</t>
  </si>
  <si>
    <t>Dually eligible beneficiaries</t>
  </si>
  <si>
    <t>Dually eligible</t>
  </si>
  <si>
    <t>Non–dually eligible</t>
  </si>
  <si>
    <t>Full benefit</t>
  </si>
  <si>
    <t>Partial benefit</t>
  </si>
  <si>
    <t>Back to Table of Contents</t>
  </si>
  <si>
    <r>
      <rPr>
        <b/>
        <sz val="11"/>
        <color rgb="FFCA512C"/>
        <rFont val="Avenir Next LT Pro"/>
      </rPr>
      <t xml:space="preserve">Figure 15-2. 
</t>
    </r>
    <r>
      <rPr>
        <b/>
        <sz val="11"/>
        <color rgb="FF2D5088"/>
        <rFont val="Avenir Next LT Pro"/>
      </rPr>
      <t>C–SNPs that largely served dually eligible beneficiaries had different features than other C–SNPs, 2024</t>
    </r>
  </si>
  <si>
    <t>Contract-plan-segment ID</t>
  </si>
  <si>
    <t>Share of enrollees
who were
dually eligible</t>
  </si>
  <si>
    <t>MA
out-of-pocket 
limit</t>
  </si>
  <si>
    <t>Part D 
deductible</t>
  </si>
  <si>
    <t>Part D
premium</t>
  </si>
  <si>
    <t>H0028-039-0</t>
  </si>
  <si>
    <t>H0028-050-0</t>
  </si>
  <si>
    <t>H0028-051-0</t>
  </si>
  <si>
    <t>H0028-055-0</t>
  </si>
  <si>
    <t>H0028-056-0</t>
  </si>
  <si>
    <t>H0028-057-0</t>
  </si>
  <si>
    <t>H0028-060-0</t>
  </si>
  <si>
    <t>H0271-025-0</t>
  </si>
  <si>
    <t>H0271-026-0</t>
  </si>
  <si>
    <t>H0271-027-0</t>
  </si>
  <si>
    <t>H0271-033-0</t>
  </si>
  <si>
    <t>H0271-034-0</t>
  </si>
  <si>
    <t>H0271-035-0</t>
  </si>
  <si>
    <t>H0271-036-0</t>
  </si>
  <si>
    <t>H0271-043-0</t>
  </si>
  <si>
    <t>H0271-052-0</t>
  </si>
  <si>
    <t>H0271-057-0</t>
  </si>
  <si>
    <t>H0294-002-0</t>
  </si>
  <si>
    <t>H0294-010-0</t>
  </si>
  <si>
    <t>H0351-038-0</t>
  </si>
  <si>
    <t>H0351-057-0</t>
  </si>
  <si>
    <t>H0354-027-0</t>
  </si>
  <si>
    <t>H0432-017-0</t>
  </si>
  <si>
    <t>H0543-214-0</t>
  </si>
  <si>
    <t>H0543-217-0</t>
  </si>
  <si>
    <t>H0543-218-0</t>
  </si>
  <si>
    <t>H0543-219-0</t>
  </si>
  <si>
    <t>H0543-226-0</t>
  </si>
  <si>
    <t>H0543-227-0</t>
  </si>
  <si>
    <t>H0543-239-0</t>
  </si>
  <si>
    <t>H0543-241-0</t>
  </si>
  <si>
    <t>H0543-246-0</t>
  </si>
  <si>
    <t>H0543-249-0</t>
  </si>
  <si>
    <t>H0544-004-0</t>
  </si>
  <si>
    <t>H0544-010-0</t>
  </si>
  <si>
    <t>H0562-092-0</t>
  </si>
  <si>
    <t>H0609-037-0</t>
  </si>
  <si>
    <t>H0609-042-0</t>
  </si>
  <si>
    <t>H0609-043-0</t>
  </si>
  <si>
    <t>H0609-047-0</t>
  </si>
  <si>
    <t>H0609-049-0</t>
  </si>
  <si>
    <t>H0609-058-0</t>
  </si>
  <si>
    <t>H0609-062-0</t>
  </si>
  <si>
    <t>H0838-039-1</t>
  </si>
  <si>
    <t>H0838-039-2</t>
  </si>
  <si>
    <t>H0838-040-1</t>
  </si>
  <si>
    <t>H0838-040-2</t>
  </si>
  <si>
    <t>H0838-047-0</t>
  </si>
  <si>
    <t>H0978-002-0</t>
  </si>
  <si>
    <t>H0982-016-0</t>
  </si>
  <si>
    <t>H0982-017-0</t>
  </si>
  <si>
    <t>H1019-108-0</t>
  </si>
  <si>
    <t>H1019-109-0</t>
  </si>
  <si>
    <t>H1019-121-0</t>
  </si>
  <si>
    <t>H1019-122-0</t>
  </si>
  <si>
    <t>H1019-130-0</t>
  </si>
  <si>
    <t>H1036-121-0</t>
  </si>
  <si>
    <t>H1036-160-0</t>
  </si>
  <si>
    <t>H1036-234-0</t>
  </si>
  <si>
    <t>H1036-292-0</t>
  </si>
  <si>
    <t>H1036-299-0</t>
  </si>
  <si>
    <t>H1036-300-0</t>
  </si>
  <si>
    <t>H1036-301-0</t>
  </si>
  <si>
    <t>H1036-302-0</t>
  </si>
  <si>
    <t>H1036-306-0</t>
  </si>
  <si>
    <t>H1036-308-0</t>
  </si>
  <si>
    <t>H1036-311-0</t>
  </si>
  <si>
    <t>H1045-018-0</t>
  </si>
  <si>
    <t>H1045-048-1</t>
  </si>
  <si>
    <t>H1045-048-2</t>
  </si>
  <si>
    <t>H1045-048-3</t>
  </si>
  <si>
    <t>H1045-048-4</t>
  </si>
  <si>
    <t>H1423-002-0</t>
  </si>
  <si>
    <t>H1468-017-0</t>
  </si>
  <si>
    <t>H1526-001-0</t>
  </si>
  <si>
    <t>H1748-003-0</t>
  </si>
  <si>
    <t>H1748-004-0</t>
  </si>
  <si>
    <t>H1822-002-0</t>
  </si>
  <si>
    <t>H1889-019-0</t>
  </si>
  <si>
    <t>H1889-020-0</t>
  </si>
  <si>
    <t>H1951-044-0</t>
  </si>
  <si>
    <t>H1993-007-0</t>
  </si>
  <si>
    <t>H1993-008-0</t>
  </si>
  <si>
    <t>H2108-029-0</t>
  </si>
  <si>
    <t>H2108-030-0</t>
  </si>
  <si>
    <t>H2563-018-0</t>
  </si>
  <si>
    <t>H2593-006-0</t>
  </si>
  <si>
    <t>H2624-001-0</t>
  </si>
  <si>
    <t>H2962-021-0</t>
  </si>
  <si>
    <t>H2962-026-0</t>
  </si>
  <si>
    <t>H2962-029-0</t>
  </si>
  <si>
    <t>H2962-033-0</t>
  </si>
  <si>
    <t>H2962-050-0</t>
  </si>
  <si>
    <t>H3443-003-0</t>
  </si>
  <si>
    <t>H3443-006-0</t>
  </si>
  <si>
    <t>H3447-004-0</t>
  </si>
  <si>
    <t>H3447-037-0</t>
  </si>
  <si>
    <t>H3655-047-0</t>
  </si>
  <si>
    <t>H3706-024-0</t>
  </si>
  <si>
    <t>H3706-025-0</t>
  </si>
  <si>
    <t>H3815-010-0</t>
  </si>
  <si>
    <t>H3815-039-0</t>
  </si>
  <si>
    <t>H3949-024-0</t>
  </si>
  <si>
    <t>H4346-006-0</t>
  </si>
  <si>
    <t>H4461-042-0</t>
  </si>
  <si>
    <t>H4514-015-0</t>
  </si>
  <si>
    <t>H4527-039-0</t>
  </si>
  <si>
    <t>H4527-040-0</t>
  </si>
  <si>
    <t>H4527-041-0</t>
  </si>
  <si>
    <t>H4527-042-0</t>
  </si>
  <si>
    <t>H4604-017-0</t>
  </si>
  <si>
    <t>H4624-010-0</t>
  </si>
  <si>
    <t>H4624-011-0</t>
  </si>
  <si>
    <t>H4624-012-0</t>
  </si>
  <si>
    <t>H4624-024-0</t>
  </si>
  <si>
    <t>H4624-027-0</t>
  </si>
  <si>
    <t>H4624-028-0</t>
  </si>
  <si>
    <t>H4869-001-0</t>
  </si>
  <si>
    <t>H5163-002-0</t>
  </si>
  <si>
    <t>H5216-244-0</t>
  </si>
  <si>
    <t>H5216-246-0</t>
  </si>
  <si>
    <t>H5216-334-0</t>
  </si>
  <si>
    <t>H5216-366-0</t>
  </si>
  <si>
    <t>H5216-372-0</t>
  </si>
  <si>
    <t>H5216-375-0</t>
  </si>
  <si>
    <t>H5253-136-0</t>
  </si>
  <si>
    <t>H5296-005-0</t>
  </si>
  <si>
    <t>H5420-014-0</t>
  </si>
  <si>
    <t>H5425-028-0</t>
  </si>
  <si>
    <t>H5425-033-0</t>
  </si>
  <si>
    <t>H5425-034-0</t>
  </si>
  <si>
    <t>H5425-070-0</t>
  </si>
  <si>
    <t>H5425-076-0</t>
  </si>
  <si>
    <t>H5425-097-0</t>
  </si>
  <si>
    <t>H5425-104-0</t>
  </si>
  <si>
    <t>H5425-105-0</t>
  </si>
  <si>
    <t>H5427-070-0</t>
  </si>
  <si>
    <t>H5427-072-0</t>
  </si>
  <si>
    <t>H5427-082-0</t>
  </si>
  <si>
    <t>H5427-099-0</t>
  </si>
  <si>
    <t>H5427-108-0</t>
  </si>
  <si>
    <t>H5431-021-0</t>
  </si>
  <si>
    <t>H5431-022-0</t>
  </si>
  <si>
    <t>H5454-006-0</t>
  </si>
  <si>
    <t>H5471-069-0</t>
  </si>
  <si>
    <t>H5471-070-0</t>
  </si>
  <si>
    <t>H5471-073-0</t>
  </si>
  <si>
    <t>H5471-075-0</t>
  </si>
  <si>
    <t>H5471-080-0</t>
  </si>
  <si>
    <t>H5471-116-0</t>
  </si>
  <si>
    <t>H5471-119-0</t>
  </si>
  <si>
    <t>H5471-122-0</t>
  </si>
  <si>
    <t>H5471-126-0</t>
  </si>
  <si>
    <t>H5472-002-0</t>
  </si>
  <si>
    <t>H5472-004-0</t>
  </si>
  <si>
    <t>H5496-005-0</t>
  </si>
  <si>
    <t>H5594-028-0</t>
  </si>
  <si>
    <t>H5594-030-0</t>
  </si>
  <si>
    <t>H5594-036-0</t>
  </si>
  <si>
    <t>H5619-046-0</t>
  </si>
  <si>
    <t>H5619-055-0</t>
  </si>
  <si>
    <t>H5619-145-0</t>
  </si>
  <si>
    <t>H5619-154-0</t>
  </si>
  <si>
    <t>H5619-161-0</t>
  </si>
  <si>
    <t>H5619-164-0</t>
  </si>
  <si>
    <t>H5649-006-0</t>
  </si>
  <si>
    <t>H5652-004-0</t>
  </si>
  <si>
    <t>H5945-016-0</t>
  </si>
  <si>
    <t>H6248-001-0</t>
  </si>
  <si>
    <t>H6351-004-0</t>
  </si>
  <si>
    <t>H6379-002-0</t>
  </si>
  <si>
    <t>H6446-017-0</t>
  </si>
  <si>
    <t>H6622-017-0</t>
  </si>
  <si>
    <t>H6622-029-0</t>
  </si>
  <si>
    <t>H6622-071-0</t>
  </si>
  <si>
    <t>H6622-084-0</t>
  </si>
  <si>
    <t>H6672-003-0</t>
  </si>
  <si>
    <t>H6876-003-0</t>
  </si>
  <si>
    <t>H6876-005-0</t>
  </si>
  <si>
    <t>H7330-003-0</t>
  </si>
  <si>
    <t>H7605-006-0</t>
  </si>
  <si>
    <t>H7607-011-1</t>
  </si>
  <si>
    <t>H7607-011-2</t>
  </si>
  <si>
    <t>H7607-011-4</t>
  </si>
  <si>
    <t>H7607-011-5</t>
  </si>
  <si>
    <t>H7993-005-0</t>
  </si>
  <si>
    <t>H8173-011-0</t>
  </si>
  <si>
    <t>H8173-014-0</t>
  </si>
  <si>
    <t>H8293-002-0</t>
  </si>
  <si>
    <t>H8849-001-0</t>
  </si>
  <si>
    <t>H8849-003-0</t>
  </si>
  <si>
    <t>H9686-004-0</t>
  </si>
  <si>
    <t>R2604-002-0</t>
  </si>
  <si>
    <t>R2604-003-0</t>
  </si>
  <si>
    <t>R3444-008-0</t>
  </si>
  <si>
    <t>R3444-009-0</t>
  </si>
  <si>
    <t>R6801-008-0</t>
  </si>
  <si>
    <t>R6801-009-0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</si>
</sst>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$&quot;#,##0"/>
    <numFmt numFmtId="166" formatCode="&quot;$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rgb="FF000000"/>
      <name val="Avenir Next LT Pro"/>
    </font>
    <font>
      <sz val="11"/>
      <color theme="1"/>
      <name val="Avenir Next LT Pro"/>
    </font>
    <font>
      <b/>
      <sz val="11"/>
      <color theme="1"/>
      <name val="Avenir Next LT Pro"/>
    </font>
    <font>
      <b/>
      <sz val="11"/>
      <name val="Avenir Next LT Pro"/>
    </font>
    <font>
      <sz val="11"/>
      <name val="Avenir Next LT Pro"/>
    </font>
    <font>
      <b/>
      <sz val="11"/>
      <color rgb="FF2D5088"/>
      <name val="Avenir Next LT Pro"/>
    </font>
    <font>
      <b/>
      <sz val="11"/>
      <color rgb="FFCA512C"/>
      <name val="Avenir Next LT Pro"/>
    </font>
    <font>
      <i/>
      <sz val="11"/>
      <name val="Avenir Next LT Pro"/>
    </font>
    <font>
      <sz val="11"/>
      <color theme="0"/>
      <name val="Avenir Next LT Pro"/>
    </font>
    <font>
      <u/>
      <sz val="11"/>
      <color theme="10"/>
      <name val="Calibri"/>
      <family val="2"/>
      <scheme val="minor"/>
    </font>
    <font>
      <sz val="11"/>
      <color rgb="FF2D5088"/>
      <name val="Avenir Next LT Pro"/>
    </font>
    <font>
      <u/>
      <sz val="11"/>
      <color rgb="FF2D5088"/>
      <name val="Avenir Next LT Pro"/>
    </font>
    <font>
      <i/>
      <sz val="11"/>
      <name val="Avenir Next LT Pro"/>
      <family val="2"/>
    </font>
    <font>
      <sz val="11"/>
      <color theme="1"/>
      <name val="Avenir Next LT Pro"/>
      <family val="2"/>
    </font>
    <font>
      <sz val="11"/>
      <color rgb="FF000000"/>
      <name val="Avenir Next LT Pro"/>
      <family val="2"/>
    </font>
    <font>
      <i/>
      <sz val="11"/>
      <color theme="0"/>
      <name val="Avenir Next LT Pro"/>
    </font>
  </fonts>
  <fills count="4">
    <fill>
      <patternFill patternType="none"/>
    </fill>
    <fill>
      <patternFill patternType="gray125"/>
    </fill>
    <fill>
      <patternFill patternType="solid">
        <fgColor rgb="FFDDE6F3"/>
        <bgColor indexed="64"/>
      </patternFill>
    </fill>
    <fill>
      <patternFill patternType="solid">
        <fgColor rgb="FF2D5088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3" fillId="0" borderId="0"/>
    <xf numFmtId="0" fontId="4" fillId="0" borderId="0"/>
    <xf numFmtId="0" fontId="14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6" fillId="0" borderId="0" xfId="0" applyFont="1"/>
    <xf numFmtId="0" fontId="7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1" fontId="8" fillId="0" borderId="0" xfId="2" applyNumberFormat="1" applyFont="1" applyAlignment="1">
      <alignment wrapText="1"/>
    </xf>
    <xf numFmtId="1" fontId="8" fillId="0" borderId="0" xfId="2" applyNumberFormat="1" applyFont="1" applyAlignment="1">
      <alignment horizontal="center"/>
    </xf>
    <xf numFmtId="0" fontId="9" fillId="0" borderId="0" xfId="2" applyFont="1"/>
    <xf numFmtId="0" fontId="8" fillId="0" borderId="1" xfId="2" applyFont="1" applyBorder="1" applyAlignment="1">
      <alignment horizontal="center" wrapText="1"/>
    </xf>
    <xf numFmtId="0" fontId="8" fillId="0" borderId="2" xfId="2" applyFont="1" applyBorder="1"/>
    <xf numFmtId="0" fontId="8" fillId="0" borderId="0" xfId="2" applyFont="1"/>
    <xf numFmtId="0" fontId="8" fillId="0" borderId="0" xfId="2" applyFont="1" applyAlignment="1">
      <alignment horizontal="center"/>
    </xf>
    <xf numFmtId="0" fontId="8" fillId="0" borderId="0" xfId="2" applyFont="1" applyAlignment="1">
      <alignment horizontal="left"/>
    </xf>
    <xf numFmtId="164" fontId="6" fillId="0" borderId="0" xfId="0" applyNumberFormat="1" applyFont="1" applyAlignment="1">
      <alignment horizontal="center"/>
    </xf>
    <xf numFmtId="164" fontId="9" fillId="0" borderId="0" xfId="2" applyNumberFormat="1" applyFont="1"/>
    <xf numFmtId="0" fontId="9" fillId="0" borderId="0" xfId="2" applyFont="1" applyAlignment="1">
      <alignment horizontal="center"/>
    </xf>
    <xf numFmtId="164" fontId="9" fillId="0" borderId="0" xfId="2" applyNumberFormat="1" applyFont="1" applyAlignment="1">
      <alignment horizontal="right" wrapText="1"/>
    </xf>
    <xf numFmtId="0" fontId="6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center"/>
    </xf>
    <xf numFmtId="164" fontId="9" fillId="0" borderId="2" xfId="2" applyNumberFormat="1" applyFont="1" applyBorder="1" applyAlignment="1">
      <alignment horizontal="right" wrapText="1"/>
    </xf>
    <xf numFmtId="0" fontId="9" fillId="0" borderId="0" xfId="3" applyFont="1"/>
    <xf numFmtId="0" fontId="9" fillId="0" borderId="0" xfId="2" applyFont="1" applyAlignment="1">
      <alignment horizontal="left"/>
    </xf>
    <xf numFmtId="0" fontId="13" fillId="3" borderId="0" xfId="0" applyFont="1" applyFill="1"/>
    <xf numFmtId="0" fontId="13" fillId="3" borderId="0" xfId="0" applyFont="1" applyFill="1" applyAlignment="1">
      <alignment horizontal="center"/>
    </xf>
    <xf numFmtId="0" fontId="13" fillId="3" borderId="0" xfId="0" applyFont="1" applyFill="1" applyAlignment="1">
      <alignment horizontal="left"/>
    </xf>
    <xf numFmtId="0" fontId="12" fillId="0" borderId="0" xfId="2" applyFont="1" applyAlignment="1">
      <alignment horizontal="left"/>
    </xf>
    <xf numFmtId="0" fontId="8" fillId="0" borderId="0" xfId="2" applyFont="1" applyAlignment="1">
      <alignment horizontal="center" wrapText="1"/>
    </xf>
    <xf numFmtId="164" fontId="6" fillId="0" borderId="2" xfId="0" applyNumberFormat="1" applyFont="1" applyBorder="1" applyAlignment="1">
      <alignment horizontal="center" wrapText="1"/>
    </xf>
    <xf numFmtId="0" fontId="6" fillId="0" borderId="2" xfId="0" applyFont="1" applyBorder="1" applyAlignment="1">
      <alignment horizontal="left"/>
    </xf>
    <xf numFmtId="1" fontId="15" fillId="0" borderId="0" xfId="1" applyNumberFormat="1" applyFont="1" applyAlignment="1"/>
    <xf numFmtId="0" fontId="15" fillId="0" borderId="0" xfId="1" applyNumberFormat="1" applyFont="1" applyAlignment="1">
      <alignment horizontal="left"/>
    </xf>
    <xf numFmtId="0" fontId="16" fillId="0" borderId="0" xfId="9" applyFont="1" applyFill="1" applyAlignment="1">
      <alignment horizontal="left"/>
    </xf>
    <xf numFmtId="0" fontId="15" fillId="0" borderId="0" xfId="0" applyFont="1"/>
    <xf numFmtId="0" fontId="17" fillId="0" borderId="1" xfId="2" applyFont="1" applyBorder="1" applyAlignment="1">
      <alignment horizontal="left"/>
    </xf>
    <xf numFmtId="9" fontId="9" fillId="0" borderId="0" xfId="10" applyFont="1" applyAlignment="1">
      <alignment horizontal="center" wrapText="1"/>
    </xf>
    <xf numFmtId="3" fontId="9" fillId="0" borderId="0" xfId="2" applyNumberFormat="1" applyFont="1" applyAlignment="1">
      <alignment horizontal="center"/>
    </xf>
    <xf numFmtId="3" fontId="9" fillId="0" borderId="0" xfId="3" applyNumberFormat="1" applyFont="1" applyAlignment="1">
      <alignment horizontal="center"/>
    </xf>
    <xf numFmtId="9" fontId="9" fillId="0" borderId="0" xfId="10" applyFont="1" applyAlignment="1">
      <alignment horizontal="center"/>
    </xf>
    <xf numFmtId="0" fontId="19" fillId="2" borderId="3" xfId="0" applyFont="1" applyFill="1" applyBorder="1" applyAlignment="1">
      <alignment horizontal="center" wrapText="1"/>
    </xf>
    <xf numFmtId="0" fontId="9" fillId="0" borderId="0" xfId="3" applyFont="1" applyAlignment="1">
      <alignment horizontal="left"/>
    </xf>
    <xf numFmtId="0" fontId="18" fillId="2" borderId="4" xfId="0" applyFont="1" applyFill="1" applyBorder="1" applyAlignment="1">
      <alignment horizontal="center" wrapText="1"/>
    </xf>
    <xf numFmtId="164" fontId="6" fillId="2" borderId="4" xfId="0" applyNumberFormat="1" applyFont="1" applyFill="1" applyBorder="1" applyAlignment="1">
      <alignment horizontal="center"/>
    </xf>
    <xf numFmtId="0" fontId="18" fillId="2" borderId="4" xfId="0" applyFont="1" applyFill="1" applyBorder="1" applyAlignment="1">
      <alignment horizontal="left" wrapText="1"/>
    </xf>
    <xf numFmtId="165" fontId="9" fillId="0" borderId="0" xfId="2" applyNumberFormat="1" applyFont="1" applyAlignment="1">
      <alignment horizontal="center"/>
    </xf>
    <xf numFmtId="165" fontId="9" fillId="0" borderId="0" xfId="3" applyNumberFormat="1" applyFont="1" applyAlignment="1">
      <alignment horizontal="center"/>
    </xf>
    <xf numFmtId="166" fontId="9" fillId="0" borderId="0" xfId="2" applyNumberFormat="1" applyFont="1" applyAlignment="1">
      <alignment horizontal="center"/>
    </xf>
    <xf numFmtId="1" fontId="10" fillId="0" borderId="0" xfId="2" applyNumberFormat="1" applyFont="1" applyAlignment="1">
      <alignment horizontal="left" wrapText="1"/>
    </xf>
    <xf numFmtId="0" fontId="19" fillId="2" borderId="3" xfId="0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9" fillId="2" borderId="5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1" fontId="8" fillId="0" borderId="0" xfId="2" applyNumberFormat="1" applyFont="1" applyAlignment="1">
      <alignment horizontal="left" wrapText="1"/>
    </xf>
  </cellXfs>
  <cellStyles count="11">
    <cellStyle name="Hyperlink" xfId="9" builtinId="8"/>
    <cellStyle name="Hyperlink 2" xfId="1" xr:uid="{F62EF651-0AF2-4D76-A897-078BE25D1184}"/>
    <cellStyle name="Normal" xfId="0" builtinId="0"/>
    <cellStyle name="Normal 10" xfId="5" xr:uid="{31DBA498-34A7-44B7-9A77-F63E0559992C}"/>
    <cellStyle name="Normal 12 2" xfId="6" xr:uid="{A474E516-AECD-49E6-AEC4-C57EA1EE50E9}"/>
    <cellStyle name="Normal 19" xfId="7" xr:uid="{9A536783-1D0E-49A1-9579-752FC63F4F31}"/>
    <cellStyle name="Normal 2 2" xfId="8" xr:uid="{23CCEDA7-010E-794F-A1C7-44338454456A}"/>
    <cellStyle name="Normal 2 3" xfId="2" xr:uid="{ECE83DEA-DD35-49AF-9134-A9BE426BEC52}"/>
    <cellStyle name="Normal 3 2" xfId="4" xr:uid="{28306C29-0BE6-4D03-9292-2158B9566E69}"/>
    <cellStyle name="Normal 5 10" xfId="3" xr:uid="{E5831D86-DFD6-4D28-9DC6-024B90C789D5}"/>
    <cellStyle name="Percent" xfId="10" builtinId="5"/>
  </cellStyles>
  <dxfs count="0"/>
  <tableStyles count="0" defaultTableStyle="TableStyleMedium2" defaultPivotStyle="PivotStyleLight16"/>
  <colors>
    <mruColors>
      <color rgb="FFCA512C"/>
      <color rgb="FF2D5088"/>
      <color rgb="FFDDE6F3"/>
      <color rgb="FFA945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787400</xdr:colOff>
      <xdr:row>3</xdr:row>
      <xdr:rowOff>101600</xdr:rowOff>
    </xdr:from>
    <xdr:to>
      <xdr:col>16</xdr:col>
      <xdr:colOff>152400</xdr:colOff>
      <xdr:row>31</xdr:row>
      <xdr:rowOff>50738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8482D5B-056D-6394-AC74-428004DFC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0" y="673100"/>
          <a:ext cx="7772400" cy="57403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787400</xdr:colOff>
      <xdr:row>3</xdr:row>
      <xdr:rowOff>139700</xdr:rowOff>
    </xdr:from>
    <xdr:to>
      <xdr:col>17</xdr:col>
      <xdr:colOff>127000</xdr:colOff>
      <xdr:row>41</xdr:row>
      <xdr:rowOff>68923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0E07DAE-3E49-349E-0DD2-DD1B037CA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2800" y="711200"/>
          <a:ext cx="7772400" cy="793974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edpac.gov/wp-content/uploads/2026/03/Mar26_Ch15_MedPAC_Report_To_Congress_SEC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edpac.gov/wp-content/uploads/2026/03/Mar26_Ch15_MedPAC_Report_To_Congress_SEC.pdf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medpac.gov/wp-content/uploads/2026/03/Mar26_Ch15_MedPAC_Report_To_Congress_SE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7E07B-A4F9-42E7-83CA-757AFECB8FBB}">
  <dimension ref="A1:L22"/>
  <sheetViews>
    <sheetView zoomScaleNormal="100" workbookViewId="0">
      <selection activeCell="A8" sqref="A8"/>
    </sheetView>
  </sheetViews>
  <sheetFormatPr baseColWidth="10" defaultColWidth="9.33203125" defaultRowHeight="15" customHeight="1" x14ac:dyDescent="0.2"/>
  <cols>
    <col min="1" max="1" width="162.33203125" style="1" customWidth="1"/>
    <col min="2" max="16384" width="9.33203125" style="1"/>
  </cols>
  <sheetData>
    <row r="1" spans="1:12" s="22" customFormat="1" ht="15" customHeight="1" x14ac:dyDescent="0.2">
      <c r="A1" s="22" t="s">
        <v>0</v>
      </c>
      <c r="B1" s="23"/>
      <c r="E1" s="24"/>
      <c r="F1" s="23"/>
      <c r="G1" s="23"/>
      <c r="H1" s="23"/>
      <c r="I1" s="23"/>
      <c r="J1" s="23"/>
      <c r="K1" s="23"/>
      <c r="L1" s="23"/>
    </row>
    <row r="2" spans="1:12" ht="15" customHeight="1" x14ac:dyDescent="0.2">
      <c r="A2" s="31" t="s">
        <v>1</v>
      </c>
    </row>
    <row r="5" spans="1:12" ht="15" customHeight="1" x14ac:dyDescent="0.2">
      <c r="A5" s="2" t="s">
        <v>2</v>
      </c>
    </row>
    <row r="6" spans="1:12" ht="15" customHeight="1" x14ac:dyDescent="0.2">
      <c r="A6" s="2"/>
    </row>
    <row r="7" spans="1:12" ht="15" customHeight="1" x14ac:dyDescent="0.2">
      <c r="A7" s="29" t="str">
        <f>'Figure 15-1'!A5</f>
        <v>Figure 15-1. 
The share of dually eligible beneficiaries enrolled in MA plans more than doubled between 2014 and 2024</v>
      </c>
    </row>
    <row r="8" spans="1:12" ht="15" customHeight="1" x14ac:dyDescent="0.2">
      <c r="A8" s="29" t="str">
        <f>'Figure 15-2'!A5</f>
        <v>Figure 15-2. 
C–SNPs that largely served dually eligible beneficiaries had different features than other C–SNPs, 2024</v>
      </c>
    </row>
    <row r="9" spans="1:12" ht="15" customHeight="1" x14ac:dyDescent="0.2">
      <c r="A9" s="32"/>
    </row>
    <row r="10" spans="1:12" ht="15" customHeight="1" x14ac:dyDescent="0.2">
      <c r="A10" s="32"/>
    </row>
    <row r="11" spans="1:12" ht="15" customHeight="1" x14ac:dyDescent="0.2">
      <c r="A11" s="32"/>
    </row>
    <row r="12" spans="1:12" ht="15" customHeight="1" x14ac:dyDescent="0.2">
      <c r="A12" s="32"/>
    </row>
    <row r="13" spans="1:12" ht="15" customHeight="1" x14ac:dyDescent="0.2">
      <c r="A13" s="32"/>
    </row>
    <row r="14" spans="1:12" ht="15" customHeight="1" x14ac:dyDescent="0.2">
      <c r="A14" s="32"/>
    </row>
    <row r="15" spans="1:12" ht="15" customHeight="1" x14ac:dyDescent="0.2">
      <c r="A15" s="32"/>
    </row>
    <row r="16" spans="1:12" ht="15" customHeight="1" x14ac:dyDescent="0.2">
      <c r="A16" s="32"/>
    </row>
    <row r="17" spans="1:1" ht="15" customHeight="1" x14ac:dyDescent="0.2">
      <c r="A17" s="32"/>
    </row>
    <row r="18" spans="1:1" ht="15" customHeight="1" x14ac:dyDescent="0.2">
      <c r="A18" s="32"/>
    </row>
    <row r="19" spans="1:1" ht="15" customHeight="1" x14ac:dyDescent="0.2">
      <c r="A19" s="32"/>
    </row>
    <row r="20" spans="1:1" ht="15" customHeight="1" x14ac:dyDescent="0.2">
      <c r="A20" s="32"/>
    </row>
    <row r="21" spans="1:1" ht="15" customHeight="1" x14ac:dyDescent="0.2">
      <c r="A21" s="32"/>
    </row>
    <row r="22" spans="1:1" ht="15" customHeight="1" x14ac:dyDescent="0.2">
      <c r="A22" s="32"/>
    </row>
  </sheetData>
  <hyperlinks>
    <hyperlink ref="A7" location="'Figure 15-1'!A5" display="'Figure 15-1'!A5" xr:uid="{FA2F9152-5534-4D46-AF0A-38D95467091B}"/>
    <hyperlink ref="A8" location="'Figure 15-2'!A5" display="'Figure 15-2'!A5" xr:uid="{5D7FB545-03B7-4E71-8B9C-D1162E2AD5AA}"/>
    <hyperlink ref="A2" r:id="rId1" xr:uid="{D171D528-F83B-AB49-9AF3-963F83126EEA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E6C22-7AC1-4228-B1AE-9E516C1EB5DE}">
  <sheetPr>
    <pageSetUpPr fitToPage="1"/>
  </sheetPr>
  <dimension ref="A1:AC35"/>
  <sheetViews>
    <sheetView zoomScaleNormal="100" workbookViewId="0">
      <selection activeCell="A23" sqref="A23"/>
    </sheetView>
  </sheetViews>
  <sheetFormatPr baseColWidth="10" defaultColWidth="12.5" defaultRowHeight="15" customHeight="1" x14ac:dyDescent="0.2"/>
  <cols>
    <col min="1" max="1" width="21.5" style="21" customWidth="1"/>
    <col min="2" max="2" width="20" style="15" customWidth="1"/>
    <col min="3" max="3" width="22" style="7" customWidth="1"/>
    <col min="4" max="4" width="1.6640625" style="7" customWidth="1"/>
    <col min="5" max="5" width="20.33203125" style="7" customWidth="1"/>
    <col min="6" max="6" width="24" style="21" customWidth="1"/>
    <col min="7" max="7" width="10.6640625" style="21" customWidth="1"/>
    <col min="8" max="14" width="10.6640625" style="15" customWidth="1"/>
    <col min="15" max="16384" width="12.5" style="7"/>
  </cols>
  <sheetData>
    <row r="1" spans="1:29" s="22" customFormat="1" ht="15" customHeight="1" x14ac:dyDescent="0.2">
      <c r="A1" s="22" t="s">
        <v>0</v>
      </c>
      <c r="B1" s="23"/>
      <c r="G1" s="24"/>
      <c r="H1" s="23"/>
      <c r="I1" s="23"/>
      <c r="J1" s="23"/>
      <c r="K1" s="23"/>
      <c r="L1" s="23"/>
      <c r="M1" s="23"/>
      <c r="N1" s="23"/>
    </row>
    <row r="2" spans="1:29" s="1" customFormat="1" ht="15" customHeight="1" x14ac:dyDescent="0.2">
      <c r="A2" s="31" t="s">
        <v>1</v>
      </c>
    </row>
    <row r="5" spans="1:29" ht="37" customHeight="1" x14ac:dyDescent="0.2">
      <c r="A5" s="46" t="s">
        <v>3</v>
      </c>
      <c r="B5" s="46"/>
      <c r="C5" s="46"/>
      <c r="D5" s="46"/>
      <c r="E5" s="46"/>
      <c r="F5" s="46"/>
      <c r="G5" s="5"/>
      <c r="H5" s="6"/>
      <c r="I5" s="6"/>
      <c r="J5" s="6"/>
      <c r="K5" s="6"/>
      <c r="L5" s="6"/>
      <c r="M5" s="6"/>
      <c r="N5" s="6"/>
    </row>
    <row r="6" spans="1:29" ht="15" customHeight="1" x14ac:dyDescent="0.2">
      <c r="A6" s="33" t="s">
        <v>4</v>
      </c>
      <c r="B6" s="8"/>
      <c r="C6" s="9"/>
      <c r="D6" s="9"/>
      <c r="E6" s="9"/>
      <c r="F6" s="9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15" customHeight="1" x14ac:dyDescent="0.2">
      <c r="A7" s="25"/>
      <c r="B7" s="26"/>
      <c r="C7" s="10"/>
      <c r="D7" s="10"/>
      <c r="E7" s="10"/>
      <c r="F7" s="10"/>
      <c r="G7" s="12"/>
      <c r="H7" s="11"/>
      <c r="I7" s="11"/>
      <c r="J7" s="11"/>
      <c r="K7" s="11"/>
      <c r="L7" s="11"/>
      <c r="M7" s="11"/>
      <c r="N7" s="11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</row>
    <row r="8" spans="1:29" ht="20" customHeight="1" x14ac:dyDescent="0.2">
      <c r="A8" s="51"/>
      <c r="B8" s="47" t="s">
        <v>5</v>
      </c>
      <c r="C8" s="48"/>
      <c r="D8" s="49"/>
      <c r="E8" s="47" t="s">
        <v>6</v>
      </c>
      <c r="F8" s="48"/>
      <c r="G8" s="12"/>
      <c r="H8" s="11"/>
      <c r="I8" s="11"/>
      <c r="J8" s="11"/>
      <c r="K8" s="11"/>
      <c r="L8" s="11"/>
      <c r="M8" s="11"/>
      <c r="N8" s="11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</row>
    <row r="9" spans="1:29" ht="24" customHeight="1" x14ac:dyDescent="0.2">
      <c r="A9" s="50"/>
      <c r="B9" s="38" t="s">
        <v>7</v>
      </c>
      <c r="C9" s="38" t="s">
        <v>8</v>
      </c>
      <c r="D9" s="50"/>
      <c r="E9" s="38" t="s">
        <v>9</v>
      </c>
      <c r="F9" s="38" t="s">
        <v>10</v>
      </c>
      <c r="G9" s="12"/>
      <c r="H9" s="11"/>
      <c r="I9" s="11"/>
      <c r="J9" s="11"/>
      <c r="K9" s="11"/>
      <c r="L9" s="11"/>
      <c r="M9" s="11"/>
      <c r="N9" s="11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</row>
    <row r="10" spans="1:29" ht="15" customHeight="1" x14ac:dyDescent="0.2">
      <c r="A10" s="4">
        <v>2014</v>
      </c>
      <c r="B10" s="34">
        <v>0.27200000000000002</v>
      </c>
      <c r="C10" s="34">
        <v>0.32</v>
      </c>
      <c r="D10" s="34"/>
      <c r="E10" s="34">
        <v>0.22900000000000001</v>
      </c>
      <c r="F10" s="34">
        <v>0.379</v>
      </c>
      <c r="G10" s="7"/>
      <c r="H10" s="11"/>
      <c r="I10" s="11"/>
      <c r="J10" s="7"/>
      <c r="K10" s="7"/>
      <c r="L10" s="7"/>
      <c r="M10" s="7"/>
      <c r="N10" s="7"/>
    </row>
    <row r="11" spans="1:29" ht="15" customHeight="1" x14ac:dyDescent="0.2">
      <c r="A11" s="4">
        <v>2015</v>
      </c>
      <c r="B11" s="34">
        <v>0.28199999999999997</v>
      </c>
      <c r="C11" s="34">
        <v>0.32900000000000001</v>
      </c>
      <c r="D11" s="34"/>
      <c r="E11" s="34">
        <v>0.23400000000000001</v>
      </c>
      <c r="F11" s="34">
        <v>0.4</v>
      </c>
      <c r="G11" s="4"/>
      <c r="H11" s="11"/>
      <c r="I11" s="11"/>
      <c r="J11" s="13"/>
      <c r="K11" s="13"/>
      <c r="L11" s="13"/>
      <c r="M11" s="13"/>
      <c r="N11" s="13"/>
      <c r="O11" s="14"/>
      <c r="P11" s="14"/>
      <c r="Q11" s="14"/>
      <c r="R11" s="14"/>
      <c r="S11" s="14"/>
      <c r="T11" s="14"/>
      <c r="U11" s="14"/>
      <c r="V11" s="14"/>
    </row>
    <row r="12" spans="1:29" ht="15" customHeight="1" x14ac:dyDescent="0.2">
      <c r="A12" s="4">
        <v>2016</v>
      </c>
      <c r="B12" s="34">
        <v>0.29899999999999999</v>
      </c>
      <c r="C12" s="34">
        <v>0.33500000000000002</v>
      </c>
      <c r="D12" s="34"/>
      <c r="E12" s="34">
        <v>0.248</v>
      </c>
      <c r="F12" s="34">
        <v>0.42299999999999999</v>
      </c>
      <c r="G12" s="4"/>
      <c r="H12" s="11"/>
      <c r="I12" s="11"/>
      <c r="J12" s="13"/>
      <c r="K12" s="13"/>
      <c r="L12" s="13"/>
      <c r="M12" s="13"/>
      <c r="N12" s="13"/>
      <c r="O12" s="14"/>
      <c r="P12" s="14"/>
      <c r="Q12" s="14"/>
      <c r="R12" s="14"/>
      <c r="S12" s="14"/>
      <c r="T12" s="14"/>
      <c r="U12" s="14"/>
      <c r="V12" s="14"/>
    </row>
    <row r="13" spans="1:29" ht="15" customHeight="1" x14ac:dyDescent="0.2">
      <c r="A13" s="4">
        <v>2017</v>
      </c>
      <c r="B13" s="34">
        <v>0.32</v>
      </c>
      <c r="C13" s="34">
        <v>0.35199999999999998</v>
      </c>
      <c r="D13" s="34"/>
      <c r="E13" s="34">
        <v>0.26700000000000002</v>
      </c>
      <c r="F13" s="34">
        <v>0.44900000000000001</v>
      </c>
      <c r="G13" s="4"/>
      <c r="H13" s="11"/>
      <c r="I13" s="11"/>
      <c r="J13" s="13"/>
      <c r="K13" s="13"/>
      <c r="L13" s="13"/>
      <c r="M13" s="13"/>
      <c r="N13" s="13"/>
      <c r="O13" s="14"/>
      <c r="P13" s="14"/>
      <c r="Q13" s="14"/>
      <c r="R13" s="14"/>
      <c r="S13" s="14"/>
      <c r="T13" s="14"/>
      <c r="U13" s="14"/>
      <c r="V13" s="14"/>
    </row>
    <row r="14" spans="1:29" ht="15" customHeight="1" x14ac:dyDescent="0.2">
      <c r="A14" s="4">
        <v>2018</v>
      </c>
      <c r="B14" s="34">
        <v>0.35599999999999998</v>
      </c>
      <c r="C14" s="34">
        <v>0.36899999999999999</v>
      </c>
      <c r="D14" s="34"/>
      <c r="E14" s="34">
        <v>0.3</v>
      </c>
      <c r="F14" s="34">
        <v>0.48799999999999999</v>
      </c>
      <c r="G14" s="4"/>
      <c r="H14" s="11"/>
      <c r="I14" s="11"/>
      <c r="J14" s="13"/>
      <c r="K14" s="13"/>
      <c r="L14" s="13"/>
      <c r="M14" s="13"/>
      <c r="N14" s="13"/>
      <c r="O14" s="14"/>
      <c r="P14" s="14"/>
      <c r="Q14" s="14"/>
      <c r="R14" s="14"/>
      <c r="S14" s="14"/>
      <c r="T14" s="14"/>
      <c r="U14" s="14"/>
      <c r="V14" s="14"/>
    </row>
    <row r="15" spans="1:29" ht="15" customHeight="1" x14ac:dyDescent="0.2">
      <c r="A15" s="4">
        <v>2019</v>
      </c>
      <c r="B15" s="34">
        <v>0.39700000000000002</v>
      </c>
      <c r="C15" s="34">
        <v>0.39300000000000002</v>
      </c>
      <c r="D15" s="34"/>
      <c r="E15" s="34">
        <v>0.33900000000000002</v>
      </c>
      <c r="F15" s="34">
        <v>0.53400000000000003</v>
      </c>
      <c r="G15" s="4"/>
      <c r="H15" s="11"/>
      <c r="I15" s="11"/>
      <c r="J15" s="13"/>
      <c r="K15" s="3"/>
      <c r="L15" s="3"/>
      <c r="N15" s="3"/>
    </row>
    <row r="16" spans="1:29" ht="15" customHeight="1" x14ac:dyDescent="0.2">
      <c r="A16" s="4">
        <v>2020</v>
      </c>
      <c r="B16" s="34">
        <v>0.44700000000000001</v>
      </c>
      <c r="C16" s="34">
        <v>0.41699999999999998</v>
      </c>
      <c r="D16" s="34"/>
      <c r="E16" s="34">
        <v>0.38400000000000001</v>
      </c>
      <c r="F16" s="34">
        <v>0.59399999999999997</v>
      </c>
      <c r="G16" s="4"/>
      <c r="H16" s="11"/>
      <c r="I16" s="11"/>
      <c r="J16" s="13"/>
      <c r="K16" s="3"/>
      <c r="L16" s="3"/>
      <c r="M16" s="3"/>
      <c r="N16" s="3"/>
    </row>
    <row r="17" spans="1:14" ht="15" customHeight="1" x14ac:dyDescent="0.2">
      <c r="A17" s="4">
        <v>2021</v>
      </c>
      <c r="B17" s="34">
        <v>0.505</v>
      </c>
      <c r="C17" s="34">
        <v>0.44600000000000001</v>
      </c>
      <c r="D17" s="34"/>
      <c r="E17" s="34">
        <v>0.441</v>
      </c>
      <c r="F17" s="34">
        <v>0.66100000000000003</v>
      </c>
      <c r="G17" s="4"/>
      <c r="H17" s="11"/>
      <c r="I17" s="11"/>
      <c r="J17" s="13"/>
      <c r="K17" s="3"/>
      <c r="L17" s="3"/>
      <c r="M17" s="3"/>
      <c r="N17" s="3"/>
    </row>
    <row r="18" spans="1:14" ht="15" customHeight="1" x14ac:dyDescent="0.2">
      <c r="A18" s="4">
        <v>2022</v>
      </c>
      <c r="B18" s="34">
        <v>0.55600000000000005</v>
      </c>
      <c r="C18" s="34">
        <v>0.47</v>
      </c>
      <c r="D18" s="34"/>
      <c r="E18" s="34">
        <v>0.49199999999999999</v>
      </c>
      <c r="F18" s="34">
        <v>0.71499999999999997</v>
      </c>
      <c r="G18" s="4"/>
      <c r="H18" s="11"/>
      <c r="I18" s="11"/>
      <c r="J18" s="13"/>
      <c r="K18" s="3"/>
      <c r="L18" s="3"/>
      <c r="M18" s="3"/>
      <c r="N18" s="3"/>
    </row>
    <row r="19" spans="1:14" ht="15" customHeight="1" x14ac:dyDescent="0.2">
      <c r="A19" s="4">
        <v>2023</v>
      </c>
      <c r="B19" s="34">
        <v>0.61099999999999999</v>
      </c>
      <c r="C19" s="34">
        <v>0.49299999999999999</v>
      </c>
      <c r="D19" s="34"/>
      <c r="E19" s="34">
        <v>0.55700000000000005</v>
      </c>
      <c r="F19" s="34">
        <v>0.76</v>
      </c>
      <c r="G19" s="4"/>
      <c r="H19" s="11"/>
      <c r="I19" s="11"/>
      <c r="J19" s="13"/>
      <c r="K19" s="3"/>
      <c r="L19" s="3"/>
      <c r="M19" s="3"/>
      <c r="N19" s="3"/>
    </row>
    <row r="20" spans="1:14" ht="15" customHeight="1" x14ac:dyDescent="0.2">
      <c r="A20" s="4">
        <v>2024</v>
      </c>
      <c r="B20" s="34">
        <v>0.64500000000000002</v>
      </c>
      <c r="C20" s="34">
        <v>0.51400000000000001</v>
      </c>
      <c r="D20" s="34"/>
      <c r="E20" s="34">
        <v>0.58899999999999997</v>
      </c>
      <c r="F20" s="34">
        <v>0.78200000000000003</v>
      </c>
      <c r="G20" s="4"/>
      <c r="H20" s="11"/>
      <c r="I20" s="11"/>
      <c r="J20" s="13"/>
      <c r="K20" s="3"/>
      <c r="L20" s="3"/>
      <c r="M20" s="3"/>
      <c r="N20" s="3"/>
    </row>
    <row r="21" spans="1:14" ht="15" customHeight="1" x14ac:dyDescent="0.2">
      <c r="A21" s="17"/>
      <c r="B21" s="18"/>
      <c r="C21" s="19"/>
      <c r="D21" s="19"/>
      <c r="E21" s="19"/>
      <c r="F21" s="19"/>
      <c r="G21" s="4"/>
      <c r="H21" s="13"/>
      <c r="I21" s="13"/>
      <c r="J21" s="13"/>
      <c r="K21" s="3"/>
      <c r="L21" s="3"/>
      <c r="M21" s="3"/>
      <c r="N21" s="3"/>
    </row>
    <row r="22" spans="1:14" ht="15" customHeight="1" x14ac:dyDescent="0.2">
      <c r="G22" s="4"/>
      <c r="H22" s="13"/>
      <c r="I22" s="13"/>
      <c r="J22" s="13"/>
      <c r="K22" s="3"/>
      <c r="L22" s="3"/>
      <c r="M22" s="3"/>
      <c r="N22" s="3"/>
    </row>
    <row r="23" spans="1:14" ht="15" customHeight="1" x14ac:dyDescent="0.2">
      <c r="A23" s="30" t="s">
        <v>11</v>
      </c>
      <c r="C23" s="20"/>
      <c r="D23" s="20"/>
      <c r="E23" s="20"/>
      <c r="G23" s="4"/>
      <c r="H23" s="13"/>
      <c r="I23" s="13"/>
      <c r="J23" s="13"/>
      <c r="K23" s="3"/>
      <c r="L23" s="3"/>
      <c r="M23" s="3"/>
      <c r="N23" s="3"/>
    </row>
    <row r="24" spans="1:14" ht="15" customHeight="1" x14ac:dyDescent="0.2">
      <c r="G24" s="4"/>
      <c r="H24" s="13"/>
      <c r="I24" s="13"/>
      <c r="J24" s="13"/>
      <c r="K24" s="3"/>
      <c r="L24" s="3"/>
      <c r="M24" s="3"/>
      <c r="N24" s="3"/>
    </row>
    <row r="25" spans="1:14" ht="15" customHeight="1" x14ac:dyDescent="0.2">
      <c r="G25" s="4"/>
      <c r="H25" s="13"/>
      <c r="I25" s="13"/>
      <c r="J25" s="13"/>
      <c r="K25" s="3"/>
      <c r="L25" s="3"/>
      <c r="M25" s="3"/>
      <c r="N25" s="3"/>
    </row>
    <row r="26" spans="1:14" ht="15" customHeight="1" x14ac:dyDescent="0.2">
      <c r="G26" s="4"/>
      <c r="H26" s="13"/>
      <c r="I26" s="13"/>
      <c r="J26" s="13"/>
      <c r="K26" s="3"/>
      <c r="L26" s="3"/>
      <c r="M26" s="3"/>
      <c r="N26" s="3"/>
    </row>
    <row r="27" spans="1:14" ht="15" customHeight="1" x14ac:dyDescent="0.2">
      <c r="G27" s="4"/>
      <c r="H27" s="13"/>
      <c r="I27" s="13"/>
      <c r="J27" s="13"/>
      <c r="K27" s="3"/>
      <c r="L27" s="3"/>
      <c r="M27" s="3"/>
      <c r="N27" s="3"/>
    </row>
    <row r="28" spans="1:14" ht="15" customHeight="1" x14ac:dyDescent="0.2">
      <c r="G28" s="4"/>
      <c r="H28" s="13"/>
      <c r="I28" s="13"/>
      <c r="J28" s="13"/>
      <c r="K28" s="3"/>
      <c r="L28" s="3"/>
      <c r="M28" s="3"/>
      <c r="N28" s="3"/>
    </row>
    <row r="29" spans="1:14" ht="15" customHeight="1" x14ac:dyDescent="0.2">
      <c r="G29" s="4"/>
      <c r="H29" s="13"/>
      <c r="I29" s="13"/>
      <c r="J29" s="13"/>
      <c r="K29" s="3"/>
      <c r="L29" s="3"/>
      <c r="M29" s="3"/>
      <c r="N29" s="3"/>
    </row>
    <row r="30" spans="1:14" ht="15" customHeight="1" x14ac:dyDescent="0.2">
      <c r="G30" s="4"/>
      <c r="H30" s="13"/>
      <c r="I30" s="13"/>
      <c r="J30" s="13"/>
      <c r="K30" s="3"/>
      <c r="L30" s="3"/>
      <c r="M30" s="3"/>
      <c r="N30" s="3"/>
    </row>
    <row r="31" spans="1:14" ht="15" customHeight="1" x14ac:dyDescent="0.2">
      <c r="G31" s="4"/>
      <c r="H31" s="13"/>
      <c r="I31" s="13"/>
      <c r="J31" s="13"/>
      <c r="K31" s="3"/>
      <c r="L31" s="3"/>
      <c r="M31" s="3"/>
      <c r="N31" s="3"/>
    </row>
    <row r="32" spans="1:14" ht="15" customHeight="1" x14ac:dyDescent="0.2">
      <c r="G32" s="4"/>
      <c r="H32" s="13"/>
      <c r="I32" s="13"/>
      <c r="J32" s="13"/>
      <c r="K32" s="3"/>
      <c r="L32" s="3"/>
      <c r="M32" s="3"/>
      <c r="N32" s="3"/>
    </row>
    <row r="33" spans="1:19" ht="15" customHeight="1" x14ac:dyDescent="0.2"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</row>
    <row r="35" spans="1:19" s="20" customFormat="1" ht="15" customHeight="1" x14ac:dyDescent="0.2">
      <c r="A35" s="21"/>
      <c r="B35" s="15"/>
      <c r="C35" s="7"/>
      <c r="D35" s="7"/>
      <c r="E35" s="7"/>
      <c r="F35" s="21"/>
      <c r="G35" s="21"/>
      <c r="H35" s="15"/>
      <c r="I35" s="15"/>
      <c r="J35" s="15"/>
      <c r="K35" s="15"/>
      <c r="L35" s="15"/>
      <c r="M35" s="15"/>
      <c r="N35" s="15"/>
    </row>
  </sheetData>
  <mergeCells count="5">
    <mergeCell ref="A5:F5"/>
    <mergeCell ref="B8:C8"/>
    <mergeCell ref="D8:D9"/>
    <mergeCell ref="E8:F8"/>
    <mergeCell ref="A8:A9"/>
  </mergeCells>
  <hyperlinks>
    <hyperlink ref="A23" location="Contents!A1" display="Back to Table of Contents" xr:uid="{DEE2393B-DA3F-4785-ABF6-809CB1A4CBE6}"/>
    <hyperlink ref="A2" r:id="rId1" xr:uid="{6C3B6378-3000-0A4D-8B80-276DE1AE7501}"/>
  </hyperlinks>
  <pageMargins left="0.5" right="0.5" top="0.5" bottom="0.5" header="0" footer="0"/>
  <pageSetup scale="92" orientation="landscape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B0915-780A-430B-9A6D-9F0A5E3EAE36}">
  <sheetPr>
    <pageSetUpPr fitToPage="1"/>
  </sheetPr>
  <dimension ref="A1:X208"/>
  <sheetViews>
    <sheetView tabSelected="1" topLeftCell="A59" zoomScaleNormal="100" workbookViewId="0">
      <selection activeCell="I23" sqref="I23"/>
    </sheetView>
  </sheetViews>
  <sheetFormatPr baseColWidth="10" defaultColWidth="12.5" defaultRowHeight="15" customHeight="1" x14ac:dyDescent="0.2"/>
  <cols>
    <col min="1" max="1" width="26.1640625" style="21" customWidth="1"/>
    <col min="2" max="2" width="20.6640625" style="21" customWidth="1"/>
    <col min="3" max="3" width="1.6640625" style="21" customWidth="1"/>
    <col min="4" max="4" width="15.6640625" style="15" customWidth="1"/>
    <col min="5" max="5" width="1.6640625" style="15" customWidth="1"/>
    <col min="6" max="6" width="15.6640625" style="15" customWidth="1"/>
    <col min="7" max="7" width="1.6640625" style="15" customWidth="1"/>
    <col min="8" max="8" width="17.1640625" style="15" customWidth="1"/>
    <col min="9" max="9" width="10.6640625" style="15" customWidth="1"/>
    <col min="10" max="16384" width="12.5" style="7"/>
  </cols>
  <sheetData>
    <row r="1" spans="1:24" s="22" customFormat="1" ht="15" customHeight="1" x14ac:dyDescent="0.2">
      <c r="A1" s="22" t="s">
        <v>0</v>
      </c>
      <c r="B1" s="23"/>
      <c r="C1" s="23"/>
      <c r="G1" s="24"/>
      <c r="H1" s="23"/>
      <c r="I1" s="23"/>
      <c r="J1" s="23"/>
      <c r="K1" s="23"/>
      <c r="L1" s="23"/>
    </row>
    <row r="2" spans="1:24" s="1" customFormat="1" ht="15" customHeight="1" x14ac:dyDescent="0.2">
      <c r="A2" s="31" t="s">
        <v>1</v>
      </c>
    </row>
    <row r="5" spans="1:24" ht="40" customHeight="1" x14ac:dyDescent="0.2">
      <c r="A5" s="52" t="s">
        <v>12</v>
      </c>
      <c r="B5" s="52"/>
      <c r="C5" s="52"/>
      <c r="D5" s="52"/>
      <c r="E5" s="52"/>
      <c r="F5" s="52"/>
      <c r="G5" s="52"/>
      <c r="H5" s="52"/>
      <c r="I5" s="6"/>
    </row>
    <row r="6" spans="1:24" ht="15" customHeight="1" x14ac:dyDescent="0.2">
      <c r="A6" s="25"/>
      <c r="B6" s="26"/>
      <c r="C6" s="10"/>
      <c r="D6" s="10"/>
      <c r="E6" s="10"/>
      <c r="F6" s="10"/>
      <c r="G6" s="10"/>
      <c r="H6" s="10"/>
      <c r="I6" s="11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1:24" ht="50" customHeight="1" x14ac:dyDescent="0.2">
      <c r="A7" s="42" t="s">
        <v>13</v>
      </c>
      <c r="B7" s="40" t="s">
        <v>14</v>
      </c>
      <c r="C7" s="40"/>
      <c r="D7" s="40" t="s">
        <v>15</v>
      </c>
      <c r="E7" s="40"/>
      <c r="F7" s="40" t="s">
        <v>16</v>
      </c>
      <c r="G7" s="41"/>
      <c r="H7" s="40" t="s">
        <v>17</v>
      </c>
      <c r="I7" s="13"/>
      <c r="J7" s="14"/>
      <c r="K7" s="14"/>
      <c r="L7" s="14"/>
      <c r="M7" s="14"/>
      <c r="N7" s="14"/>
      <c r="O7" s="14"/>
      <c r="P7" s="14"/>
      <c r="Q7" s="14"/>
    </row>
    <row r="8" spans="1:24" ht="15" customHeight="1" x14ac:dyDescent="0.2">
      <c r="A8" s="4" t="s">
        <v>18</v>
      </c>
      <c r="B8" s="37">
        <v>0.11</v>
      </c>
      <c r="C8" s="35"/>
      <c r="D8" s="43">
        <v>3450</v>
      </c>
      <c r="E8" s="35"/>
      <c r="F8" s="43">
        <v>0</v>
      </c>
      <c r="G8" s="13"/>
      <c r="H8" s="45">
        <v>0</v>
      </c>
      <c r="I8" s="13"/>
      <c r="J8" s="14"/>
      <c r="K8" s="14"/>
      <c r="L8" s="14"/>
      <c r="M8" s="14"/>
      <c r="N8" s="14"/>
      <c r="O8" s="14"/>
      <c r="P8" s="14"/>
      <c r="Q8" s="14"/>
    </row>
    <row r="9" spans="1:24" ht="15" customHeight="1" x14ac:dyDescent="0.2">
      <c r="A9" s="4" t="s">
        <v>19</v>
      </c>
      <c r="B9" s="37">
        <v>0.11</v>
      </c>
      <c r="C9" s="35"/>
      <c r="D9" s="43">
        <v>3450</v>
      </c>
      <c r="E9" s="35"/>
      <c r="F9" s="43">
        <v>0</v>
      </c>
      <c r="G9" s="13"/>
      <c r="H9" s="45">
        <v>0</v>
      </c>
      <c r="I9" s="13"/>
      <c r="J9" s="14"/>
      <c r="K9" s="14"/>
      <c r="L9" s="14"/>
      <c r="M9" s="14"/>
      <c r="N9" s="14"/>
      <c r="O9" s="14"/>
      <c r="P9" s="14"/>
      <c r="Q9" s="14"/>
    </row>
    <row r="10" spans="1:24" ht="15" customHeight="1" x14ac:dyDescent="0.2">
      <c r="A10" s="21" t="s">
        <v>20</v>
      </c>
      <c r="B10" s="37">
        <v>0.08</v>
      </c>
      <c r="C10" s="35"/>
      <c r="D10" s="43">
        <v>3200</v>
      </c>
      <c r="E10" s="35"/>
      <c r="F10" s="43">
        <v>0</v>
      </c>
      <c r="H10" s="45">
        <v>0</v>
      </c>
      <c r="I10" s="16"/>
      <c r="J10" s="16"/>
      <c r="K10" s="16"/>
      <c r="L10" s="16"/>
      <c r="M10" s="16"/>
      <c r="N10" s="16"/>
    </row>
    <row r="11" spans="1:24" ht="15" customHeight="1" x14ac:dyDescent="0.2">
      <c r="A11" s="21" t="s">
        <v>21</v>
      </c>
      <c r="B11" s="37">
        <v>0.05</v>
      </c>
      <c r="C11" s="35"/>
      <c r="D11" s="43">
        <v>3400</v>
      </c>
      <c r="E11" s="35"/>
      <c r="F11" s="43">
        <v>0</v>
      </c>
      <c r="H11" s="45">
        <v>0</v>
      </c>
    </row>
    <row r="12" spans="1:24" s="20" customFormat="1" ht="15" customHeight="1" x14ac:dyDescent="0.2">
      <c r="A12" s="39" t="s">
        <v>22</v>
      </c>
      <c r="B12" s="37">
        <v>0.18</v>
      </c>
      <c r="C12" s="36"/>
      <c r="D12" s="44">
        <v>3800</v>
      </c>
      <c r="E12" s="36"/>
      <c r="F12" s="44">
        <v>0</v>
      </c>
      <c r="H12" s="45">
        <v>0</v>
      </c>
      <c r="I12" s="15"/>
    </row>
    <row r="13" spans="1:24" ht="15" customHeight="1" x14ac:dyDescent="0.2">
      <c r="A13" s="21" t="s">
        <v>23</v>
      </c>
      <c r="B13" s="37">
        <v>0.09</v>
      </c>
      <c r="C13" s="35"/>
      <c r="D13" s="43">
        <v>3600</v>
      </c>
      <c r="E13" s="35"/>
      <c r="F13" s="43">
        <v>0</v>
      </c>
      <c r="H13" s="45">
        <v>0</v>
      </c>
    </row>
    <row r="14" spans="1:24" ht="15" customHeight="1" x14ac:dyDescent="0.2">
      <c r="A14" s="21" t="s">
        <v>24</v>
      </c>
      <c r="B14" s="37">
        <v>0.08</v>
      </c>
      <c r="C14" s="35"/>
      <c r="D14" s="43">
        <v>3700</v>
      </c>
      <c r="E14" s="35"/>
      <c r="F14" s="43">
        <v>0</v>
      </c>
      <c r="H14" s="45">
        <v>0</v>
      </c>
    </row>
    <row r="15" spans="1:24" ht="15" customHeight="1" x14ac:dyDescent="0.2">
      <c r="A15" s="21" t="s">
        <v>25</v>
      </c>
      <c r="B15" s="37">
        <v>0.74</v>
      </c>
      <c r="C15" s="35"/>
      <c r="D15" s="43">
        <v>8850</v>
      </c>
      <c r="E15" s="35"/>
      <c r="F15" s="43">
        <v>545</v>
      </c>
      <c r="H15" s="45">
        <v>19.100000000000001</v>
      </c>
    </row>
    <row r="16" spans="1:24" ht="15" customHeight="1" x14ac:dyDescent="0.2">
      <c r="A16" s="21" t="s">
        <v>26</v>
      </c>
      <c r="B16" s="37">
        <v>0.76</v>
      </c>
      <c r="C16" s="35"/>
      <c r="D16" s="43">
        <v>8850</v>
      </c>
      <c r="E16" s="35"/>
      <c r="F16" s="43">
        <v>545</v>
      </c>
      <c r="H16" s="45">
        <v>18.899999999999999</v>
      </c>
    </row>
    <row r="17" spans="1:8" ht="15" customHeight="1" x14ac:dyDescent="0.2">
      <c r="A17" s="21" t="s">
        <v>27</v>
      </c>
      <c r="B17" s="37">
        <v>0.8</v>
      </c>
      <c r="C17" s="35"/>
      <c r="D17" s="43">
        <v>8850</v>
      </c>
      <c r="E17" s="35"/>
      <c r="F17" s="43">
        <v>545</v>
      </c>
      <c r="H17" s="45">
        <v>23.5</v>
      </c>
    </row>
    <row r="18" spans="1:8" ht="15" customHeight="1" x14ac:dyDescent="0.2">
      <c r="A18" s="21" t="s">
        <v>28</v>
      </c>
      <c r="B18" s="37">
        <v>0.84</v>
      </c>
      <c r="C18" s="35"/>
      <c r="D18" s="43">
        <v>8850</v>
      </c>
      <c r="E18" s="35"/>
      <c r="F18" s="43">
        <v>545</v>
      </c>
      <c r="H18" s="45">
        <v>12.9</v>
      </c>
    </row>
    <row r="19" spans="1:8" ht="15" customHeight="1" x14ac:dyDescent="0.2">
      <c r="A19" s="21" t="s">
        <v>29</v>
      </c>
      <c r="B19" s="37">
        <v>0.85</v>
      </c>
      <c r="C19" s="35"/>
      <c r="D19" s="43">
        <v>8850</v>
      </c>
      <c r="E19" s="35"/>
      <c r="F19" s="43">
        <v>545</v>
      </c>
      <c r="H19" s="45">
        <v>20.399999999999999</v>
      </c>
    </row>
    <row r="20" spans="1:8" ht="15" customHeight="1" x14ac:dyDescent="0.2">
      <c r="A20" s="21" t="s">
        <v>30</v>
      </c>
      <c r="B20" s="37">
        <v>0.81</v>
      </c>
      <c r="C20" s="35"/>
      <c r="D20" s="43">
        <v>8850</v>
      </c>
      <c r="E20" s="35"/>
      <c r="F20" s="43">
        <v>545</v>
      </c>
      <c r="H20" s="45">
        <v>12.5</v>
      </c>
    </row>
    <row r="21" spans="1:8" ht="15" customHeight="1" x14ac:dyDescent="0.2">
      <c r="A21" s="21" t="s">
        <v>31</v>
      </c>
      <c r="B21" s="37">
        <v>0.83</v>
      </c>
      <c r="C21" s="35"/>
      <c r="D21" s="43">
        <v>8850</v>
      </c>
      <c r="E21" s="35"/>
      <c r="F21" s="43">
        <v>545</v>
      </c>
      <c r="H21" s="45">
        <v>21</v>
      </c>
    </row>
    <row r="22" spans="1:8" ht="15" customHeight="1" x14ac:dyDescent="0.2">
      <c r="A22" s="21" t="s">
        <v>32</v>
      </c>
      <c r="B22" s="37">
        <v>0.78</v>
      </c>
      <c r="C22" s="35"/>
      <c r="D22" s="43">
        <v>8850</v>
      </c>
      <c r="E22" s="35"/>
      <c r="F22" s="43">
        <v>545</v>
      </c>
      <c r="H22" s="45">
        <v>18.2</v>
      </c>
    </row>
    <row r="23" spans="1:8" ht="15" customHeight="1" x14ac:dyDescent="0.2">
      <c r="A23" s="21" t="s">
        <v>33</v>
      </c>
      <c r="B23" s="37">
        <v>7.0000000000000007E-2</v>
      </c>
      <c r="C23" s="35"/>
      <c r="D23" s="43">
        <v>4400</v>
      </c>
      <c r="E23" s="35"/>
      <c r="F23" s="43">
        <v>0</v>
      </c>
      <c r="H23" s="45">
        <v>0</v>
      </c>
    </row>
    <row r="24" spans="1:8" ht="15" customHeight="1" x14ac:dyDescent="0.2">
      <c r="A24" s="21" t="s">
        <v>34</v>
      </c>
      <c r="B24" s="37">
        <v>0.13</v>
      </c>
      <c r="C24" s="35"/>
      <c r="D24" s="43">
        <v>6700</v>
      </c>
      <c r="E24" s="35"/>
      <c r="F24" s="43">
        <v>0</v>
      </c>
      <c r="H24" s="45">
        <v>0</v>
      </c>
    </row>
    <row r="25" spans="1:8" ht="15" customHeight="1" x14ac:dyDescent="0.2">
      <c r="A25" s="21" t="s">
        <v>35</v>
      </c>
      <c r="B25" s="37">
        <v>0.06</v>
      </c>
      <c r="C25" s="35"/>
      <c r="D25" s="43">
        <v>5900</v>
      </c>
      <c r="E25" s="35"/>
      <c r="F25" s="43">
        <v>0</v>
      </c>
      <c r="H25" s="45">
        <v>12</v>
      </c>
    </row>
    <row r="26" spans="1:8" ht="15" customHeight="1" x14ac:dyDescent="0.2">
      <c r="A26" s="21" t="s">
        <v>36</v>
      </c>
      <c r="B26" s="37">
        <v>0.06</v>
      </c>
      <c r="C26" s="35"/>
      <c r="D26" s="43">
        <v>5500</v>
      </c>
      <c r="E26" s="35"/>
      <c r="F26" s="43">
        <v>0</v>
      </c>
      <c r="H26" s="45">
        <v>12.2</v>
      </c>
    </row>
    <row r="27" spans="1:8" ht="15" customHeight="1" x14ac:dyDescent="0.2">
      <c r="A27" s="21" t="s">
        <v>37</v>
      </c>
      <c r="B27" s="37">
        <v>0.18</v>
      </c>
      <c r="C27" s="35"/>
      <c r="D27" s="43">
        <v>3450</v>
      </c>
      <c r="E27" s="35"/>
      <c r="F27" s="43">
        <v>0</v>
      </c>
      <c r="H27" s="45">
        <v>0</v>
      </c>
    </row>
    <row r="28" spans="1:8" ht="15" customHeight="1" x14ac:dyDescent="0.2">
      <c r="A28" s="21" t="s">
        <v>38</v>
      </c>
      <c r="B28" s="37">
        <v>0.24</v>
      </c>
      <c r="C28" s="35"/>
      <c r="D28" s="43">
        <v>7500</v>
      </c>
      <c r="E28" s="35"/>
      <c r="F28" s="43">
        <v>0</v>
      </c>
      <c r="H28" s="45">
        <v>0</v>
      </c>
    </row>
    <row r="29" spans="1:8" ht="15" customHeight="1" x14ac:dyDescent="0.2">
      <c r="A29" s="21" t="s">
        <v>39</v>
      </c>
      <c r="B29" s="37">
        <v>0.15</v>
      </c>
      <c r="C29" s="35"/>
      <c r="D29" s="43">
        <v>3100</v>
      </c>
      <c r="E29" s="35"/>
      <c r="F29" s="43">
        <v>0</v>
      </c>
      <c r="H29" s="45">
        <v>0</v>
      </c>
    </row>
    <row r="30" spans="1:8" ht="15" customHeight="1" x14ac:dyDescent="0.2">
      <c r="A30" s="21" t="s">
        <v>40</v>
      </c>
      <c r="B30" s="37">
        <v>0.06</v>
      </c>
      <c r="C30" s="35"/>
      <c r="D30" s="43">
        <v>4900</v>
      </c>
      <c r="E30" s="35"/>
      <c r="F30" s="43">
        <v>0</v>
      </c>
      <c r="H30" s="45">
        <v>0</v>
      </c>
    </row>
    <row r="31" spans="1:8" ht="15" customHeight="1" x14ac:dyDescent="0.2">
      <c r="A31" s="21" t="s">
        <v>41</v>
      </c>
      <c r="B31" s="37">
        <v>0.27</v>
      </c>
      <c r="C31" s="35"/>
      <c r="D31" s="43">
        <v>2900</v>
      </c>
      <c r="E31" s="35"/>
      <c r="F31" s="43">
        <v>0</v>
      </c>
      <c r="H31" s="45">
        <v>0</v>
      </c>
    </row>
    <row r="32" spans="1:8" ht="15" customHeight="1" x14ac:dyDescent="0.2">
      <c r="A32" s="21" t="s">
        <v>42</v>
      </c>
      <c r="B32" s="37">
        <v>0.25</v>
      </c>
      <c r="C32" s="35"/>
      <c r="D32" s="43">
        <v>500</v>
      </c>
      <c r="E32" s="35"/>
      <c r="F32" s="43">
        <v>0</v>
      </c>
      <c r="H32" s="45">
        <v>0</v>
      </c>
    </row>
    <row r="33" spans="1:8" ht="15" customHeight="1" x14ac:dyDescent="0.2">
      <c r="A33" s="21" t="s">
        <v>43</v>
      </c>
      <c r="B33" s="37">
        <v>0.3</v>
      </c>
      <c r="C33" s="35"/>
      <c r="D33" s="43">
        <v>800</v>
      </c>
      <c r="E33" s="35"/>
      <c r="F33" s="43">
        <v>0</v>
      </c>
      <c r="H33" s="45">
        <v>0</v>
      </c>
    </row>
    <row r="34" spans="1:8" ht="15" customHeight="1" x14ac:dyDescent="0.2">
      <c r="A34" s="21" t="s">
        <v>44</v>
      </c>
      <c r="B34" s="37">
        <v>0.28000000000000003</v>
      </c>
      <c r="C34" s="35"/>
      <c r="D34" s="43">
        <v>800</v>
      </c>
      <c r="E34" s="35"/>
      <c r="F34" s="43">
        <v>0</v>
      </c>
      <c r="H34" s="45">
        <v>0</v>
      </c>
    </row>
    <row r="35" spans="1:8" ht="15" customHeight="1" x14ac:dyDescent="0.2">
      <c r="A35" s="21" t="s">
        <v>45</v>
      </c>
      <c r="B35" s="37">
        <v>0.26</v>
      </c>
      <c r="C35" s="35"/>
      <c r="D35" s="43">
        <v>2000</v>
      </c>
      <c r="E35" s="35"/>
      <c r="F35" s="43">
        <v>0</v>
      </c>
      <c r="H35" s="45">
        <v>0</v>
      </c>
    </row>
    <row r="36" spans="1:8" ht="15" customHeight="1" x14ac:dyDescent="0.2">
      <c r="A36" s="21" t="s">
        <v>46</v>
      </c>
      <c r="B36" s="37">
        <v>0.18</v>
      </c>
      <c r="C36" s="35"/>
      <c r="D36" s="43">
        <v>4900</v>
      </c>
      <c r="E36" s="35"/>
      <c r="F36" s="43">
        <v>0</v>
      </c>
      <c r="H36" s="45">
        <v>0</v>
      </c>
    </row>
    <row r="37" spans="1:8" ht="15" customHeight="1" x14ac:dyDescent="0.2">
      <c r="A37" s="21" t="s">
        <v>47</v>
      </c>
      <c r="B37" s="37">
        <v>0.9</v>
      </c>
      <c r="C37" s="35"/>
      <c r="D37" s="43">
        <v>8850</v>
      </c>
      <c r="E37" s="35"/>
      <c r="F37" s="43">
        <v>545</v>
      </c>
      <c r="H37" s="45">
        <v>18.600000000000001</v>
      </c>
    </row>
    <row r="38" spans="1:8" ht="15" customHeight="1" x14ac:dyDescent="0.2">
      <c r="A38" s="21" t="s">
        <v>48</v>
      </c>
      <c r="B38" s="37">
        <v>0.96</v>
      </c>
      <c r="C38" s="35"/>
      <c r="D38" s="43">
        <v>8850</v>
      </c>
      <c r="E38" s="35"/>
      <c r="F38" s="43">
        <v>545</v>
      </c>
      <c r="H38" s="45">
        <v>20.3</v>
      </c>
    </row>
    <row r="39" spans="1:8" ht="15" customHeight="1" x14ac:dyDescent="0.2">
      <c r="A39" s="21" t="s">
        <v>49</v>
      </c>
      <c r="B39" s="37">
        <v>0.92</v>
      </c>
      <c r="C39" s="35"/>
      <c r="D39" s="43">
        <v>8850</v>
      </c>
      <c r="E39" s="35"/>
      <c r="F39" s="43">
        <v>545</v>
      </c>
      <c r="H39" s="45">
        <v>24.1</v>
      </c>
    </row>
    <row r="40" spans="1:8" ht="15" customHeight="1" x14ac:dyDescent="0.2">
      <c r="A40" s="21" t="s">
        <v>50</v>
      </c>
      <c r="B40" s="37">
        <v>0.76</v>
      </c>
      <c r="C40" s="35"/>
      <c r="D40" s="43">
        <v>8850</v>
      </c>
      <c r="E40" s="35"/>
      <c r="F40" s="43">
        <v>545</v>
      </c>
      <c r="H40" s="45">
        <v>18.399999999999999</v>
      </c>
    </row>
    <row r="41" spans="1:8" ht="15" customHeight="1" x14ac:dyDescent="0.2">
      <c r="A41" s="21" t="s">
        <v>51</v>
      </c>
      <c r="B41" s="37">
        <v>0.27</v>
      </c>
      <c r="C41" s="35"/>
      <c r="D41" s="43">
        <v>800</v>
      </c>
      <c r="E41" s="35"/>
      <c r="F41" s="43">
        <v>0</v>
      </c>
      <c r="H41" s="45">
        <v>0</v>
      </c>
    </row>
    <row r="42" spans="1:8" ht="15" customHeight="1" x14ac:dyDescent="0.2">
      <c r="A42" s="21" t="s">
        <v>52</v>
      </c>
      <c r="B42" s="37">
        <v>0.25</v>
      </c>
      <c r="C42" s="35"/>
      <c r="D42" s="43">
        <v>1900</v>
      </c>
      <c r="E42" s="35"/>
      <c r="F42" s="43">
        <v>0</v>
      </c>
      <c r="H42" s="45">
        <v>0</v>
      </c>
    </row>
    <row r="43" spans="1:8" ht="15" customHeight="1" x14ac:dyDescent="0.2">
      <c r="A43" s="21" t="s">
        <v>53</v>
      </c>
      <c r="B43" s="37">
        <v>0.16</v>
      </c>
      <c r="C43" s="35"/>
      <c r="D43" s="43">
        <v>1900</v>
      </c>
      <c r="E43" s="35"/>
      <c r="F43" s="43">
        <v>150</v>
      </c>
      <c r="H43" s="45">
        <v>0</v>
      </c>
    </row>
    <row r="44" spans="1:8" ht="15" customHeight="1" x14ac:dyDescent="0.2">
      <c r="A44" s="21" t="s">
        <v>54</v>
      </c>
      <c r="B44" s="37">
        <v>0.18</v>
      </c>
      <c r="C44" s="35"/>
      <c r="D44" s="43">
        <v>900</v>
      </c>
      <c r="E44" s="35"/>
      <c r="F44" s="43">
        <v>0</v>
      </c>
      <c r="H44" s="45">
        <v>0</v>
      </c>
    </row>
    <row r="45" spans="1:8" ht="15" customHeight="1" x14ac:dyDescent="0.2">
      <c r="A45" s="21" t="s">
        <v>55</v>
      </c>
      <c r="B45" s="37">
        <v>0.26</v>
      </c>
      <c r="C45" s="35"/>
      <c r="D45" s="43">
        <v>2500</v>
      </c>
      <c r="E45" s="35"/>
      <c r="F45" s="43">
        <v>0</v>
      </c>
      <c r="H45" s="45">
        <v>0</v>
      </c>
    </row>
    <row r="46" spans="1:8" ht="15" customHeight="1" x14ac:dyDescent="0.2">
      <c r="A46" s="21" t="s">
        <v>56</v>
      </c>
      <c r="B46" s="37">
        <v>0.31</v>
      </c>
      <c r="C46" s="35"/>
      <c r="D46" s="43">
        <v>2400</v>
      </c>
      <c r="E46" s="35"/>
      <c r="F46" s="43">
        <v>0</v>
      </c>
      <c r="H46" s="45">
        <v>0</v>
      </c>
    </row>
    <row r="47" spans="1:8" ht="15" customHeight="1" x14ac:dyDescent="0.2">
      <c r="A47" s="21" t="s">
        <v>57</v>
      </c>
      <c r="B47" s="37">
        <v>7.0000000000000007E-2</v>
      </c>
      <c r="C47" s="35"/>
      <c r="D47" s="43">
        <v>3400</v>
      </c>
      <c r="E47" s="35"/>
      <c r="F47" s="43">
        <v>0</v>
      </c>
      <c r="H47" s="45">
        <v>0</v>
      </c>
    </row>
    <row r="48" spans="1:8" ht="15" customHeight="1" x14ac:dyDescent="0.2">
      <c r="A48" s="21" t="s">
        <v>58</v>
      </c>
      <c r="B48" s="37">
        <v>0.09</v>
      </c>
      <c r="C48" s="35"/>
      <c r="D48" s="43">
        <v>3400</v>
      </c>
      <c r="E48" s="35"/>
      <c r="F48" s="43">
        <v>0</v>
      </c>
      <c r="H48" s="45">
        <v>0</v>
      </c>
    </row>
    <row r="49" spans="1:8" ht="15" customHeight="1" x14ac:dyDescent="0.2">
      <c r="A49" s="21" t="s">
        <v>59</v>
      </c>
      <c r="B49" s="37">
        <v>0.1</v>
      </c>
      <c r="C49" s="35"/>
      <c r="D49" s="43">
        <v>3500</v>
      </c>
      <c r="E49" s="35"/>
      <c r="F49" s="43">
        <v>0</v>
      </c>
      <c r="H49" s="45">
        <v>0</v>
      </c>
    </row>
    <row r="50" spans="1:8" ht="15" customHeight="1" x14ac:dyDescent="0.2">
      <c r="A50" s="21" t="s">
        <v>60</v>
      </c>
      <c r="B50" s="37">
        <v>0.08</v>
      </c>
      <c r="C50" s="35"/>
      <c r="D50" s="43">
        <v>3700</v>
      </c>
      <c r="E50" s="35"/>
      <c r="F50" s="43">
        <v>0</v>
      </c>
      <c r="H50" s="45">
        <v>0</v>
      </c>
    </row>
    <row r="51" spans="1:8" ht="15" customHeight="1" x14ac:dyDescent="0.2">
      <c r="A51" s="21" t="s">
        <v>61</v>
      </c>
      <c r="B51" s="37">
        <v>0.15</v>
      </c>
      <c r="C51" s="35"/>
      <c r="D51" s="43">
        <v>999</v>
      </c>
      <c r="E51" s="35"/>
      <c r="F51" s="43">
        <v>0</v>
      </c>
      <c r="H51" s="45">
        <v>0</v>
      </c>
    </row>
    <row r="52" spans="1:8" ht="15" customHeight="1" x14ac:dyDescent="0.2">
      <c r="A52" s="21" t="s">
        <v>62</v>
      </c>
      <c r="B52" s="37">
        <v>0.15</v>
      </c>
      <c r="C52" s="35"/>
      <c r="D52" s="43">
        <v>3000</v>
      </c>
      <c r="E52" s="35"/>
      <c r="F52" s="43">
        <v>0</v>
      </c>
      <c r="H52" s="45">
        <v>0</v>
      </c>
    </row>
    <row r="53" spans="1:8" ht="15" customHeight="1" x14ac:dyDescent="0.2">
      <c r="A53" s="21" t="s">
        <v>63</v>
      </c>
      <c r="B53" s="37">
        <v>0.95</v>
      </c>
      <c r="C53" s="35"/>
      <c r="D53" s="43">
        <v>8850</v>
      </c>
      <c r="E53" s="35"/>
      <c r="F53" s="43">
        <v>545</v>
      </c>
      <c r="H53" s="45">
        <v>41</v>
      </c>
    </row>
    <row r="54" spans="1:8" ht="15" customHeight="1" x14ac:dyDescent="0.2">
      <c r="A54" s="21" t="s">
        <v>64</v>
      </c>
      <c r="B54" s="37">
        <v>0.95</v>
      </c>
      <c r="C54" s="35"/>
      <c r="D54" s="43">
        <v>8850</v>
      </c>
      <c r="E54" s="35"/>
      <c r="F54" s="43">
        <v>545</v>
      </c>
      <c r="H54" s="45">
        <v>41</v>
      </c>
    </row>
    <row r="55" spans="1:8" ht="15" customHeight="1" x14ac:dyDescent="0.2">
      <c r="A55" s="21" t="s">
        <v>65</v>
      </c>
      <c r="B55" s="37">
        <v>0.03</v>
      </c>
      <c r="C55" s="35"/>
      <c r="D55" s="43">
        <v>3850</v>
      </c>
      <c r="E55" s="35"/>
      <c r="F55" s="43">
        <v>0</v>
      </c>
      <c r="H55" s="45">
        <v>48</v>
      </c>
    </row>
    <row r="56" spans="1:8" ht="15" customHeight="1" x14ac:dyDescent="0.2">
      <c r="A56" s="21" t="s">
        <v>66</v>
      </c>
      <c r="B56" s="37">
        <v>7.0000000000000007E-2</v>
      </c>
      <c r="C56" s="35"/>
      <c r="D56" s="43">
        <v>900</v>
      </c>
      <c r="E56" s="35"/>
      <c r="F56" s="43">
        <v>0</v>
      </c>
      <c r="H56" s="45">
        <v>0</v>
      </c>
    </row>
    <row r="57" spans="1:8" ht="15" customHeight="1" x14ac:dyDescent="0.2">
      <c r="A57" s="21" t="s">
        <v>67</v>
      </c>
      <c r="B57" s="37">
        <v>0.55000000000000004</v>
      </c>
      <c r="C57" s="35"/>
      <c r="D57" s="43">
        <v>3400</v>
      </c>
      <c r="E57" s="35"/>
      <c r="F57" s="43">
        <v>0</v>
      </c>
      <c r="H57" s="45">
        <v>0</v>
      </c>
    </row>
    <row r="58" spans="1:8" ht="15" customHeight="1" x14ac:dyDescent="0.2">
      <c r="A58" s="21" t="s">
        <v>68</v>
      </c>
      <c r="B58" s="37">
        <v>0.09</v>
      </c>
      <c r="C58" s="35"/>
      <c r="D58" s="43">
        <v>3400</v>
      </c>
      <c r="E58" s="35"/>
      <c r="F58" s="43">
        <v>0</v>
      </c>
      <c r="H58" s="45">
        <v>0</v>
      </c>
    </row>
    <row r="59" spans="1:8" ht="15" customHeight="1" x14ac:dyDescent="0.2">
      <c r="A59" s="21" t="s">
        <v>69</v>
      </c>
      <c r="B59" s="37">
        <v>0.05</v>
      </c>
      <c r="C59" s="35"/>
      <c r="D59" s="43">
        <v>3800</v>
      </c>
      <c r="E59" s="35"/>
      <c r="F59" s="43">
        <v>0</v>
      </c>
      <c r="H59" s="45">
        <v>0</v>
      </c>
    </row>
    <row r="60" spans="1:8" ht="15" customHeight="1" x14ac:dyDescent="0.2">
      <c r="A60" s="21" t="s">
        <v>70</v>
      </c>
      <c r="B60" s="37">
        <v>7.0000000000000007E-2</v>
      </c>
      <c r="C60" s="35"/>
      <c r="D60" s="43">
        <v>3800</v>
      </c>
      <c r="E60" s="35"/>
      <c r="F60" s="43">
        <v>0</v>
      </c>
      <c r="H60" s="45">
        <v>0</v>
      </c>
    </row>
    <row r="61" spans="1:8" ht="15" customHeight="1" x14ac:dyDescent="0.2">
      <c r="A61" s="21" t="s">
        <v>71</v>
      </c>
      <c r="B61" s="37">
        <v>0.08</v>
      </c>
      <c r="C61" s="35"/>
      <c r="D61" s="43">
        <v>3400</v>
      </c>
      <c r="E61" s="35"/>
      <c r="F61" s="43">
        <v>0</v>
      </c>
      <c r="H61" s="45">
        <v>0</v>
      </c>
    </row>
    <row r="62" spans="1:8" ht="15" customHeight="1" x14ac:dyDescent="0.2">
      <c r="A62" s="21" t="s">
        <v>72</v>
      </c>
      <c r="B62" s="37">
        <v>0.05</v>
      </c>
      <c r="C62" s="35"/>
      <c r="D62" s="43">
        <v>2400</v>
      </c>
      <c r="E62" s="35"/>
      <c r="F62" s="43">
        <v>0</v>
      </c>
      <c r="H62" s="45">
        <v>0</v>
      </c>
    </row>
    <row r="63" spans="1:8" ht="15" customHeight="1" x14ac:dyDescent="0.2">
      <c r="A63" s="21" t="s">
        <v>73</v>
      </c>
      <c r="B63" s="37">
        <v>0.08</v>
      </c>
      <c r="C63" s="35"/>
      <c r="D63" s="43">
        <v>3400</v>
      </c>
      <c r="E63" s="35"/>
      <c r="F63" s="43">
        <v>0</v>
      </c>
      <c r="H63" s="45">
        <v>0</v>
      </c>
    </row>
    <row r="64" spans="1:8" ht="15" customHeight="1" x14ac:dyDescent="0.2">
      <c r="A64" s="21" t="s">
        <v>74</v>
      </c>
      <c r="B64" s="37">
        <v>0.04</v>
      </c>
      <c r="C64" s="35"/>
      <c r="D64" s="43">
        <v>1450</v>
      </c>
      <c r="E64" s="35"/>
      <c r="F64" s="43">
        <v>0</v>
      </c>
      <c r="H64" s="45">
        <v>0</v>
      </c>
    </row>
    <row r="65" spans="1:8" ht="15" customHeight="1" x14ac:dyDescent="0.2">
      <c r="A65" s="21" t="s">
        <v>75</v>
      </c>
      <c r="B65" s="37">
        <v>0.05</v>
      </c>
      <c r="C65" s="35"/>
      <c r="D65" s="43">
        <v>3300</v>
      </c>
      <c r="E65" s="35"/>
      <c r="F65" s="43">
        <v>0</v>
      </c>
      <c r="H65" s="45">
        <v>0</v>
      </c>
    </row>
    <row r="66" spans="1:8" ht="15" customHeight="1" x14ac:dyDescent="0.2">
      <c r="A66" s="21" t="s">
        <v>76</v>
      </c>
      <c r="B66" s="37">
        <v>0.12</v>
      </c>
      <c r="C66" s="35"/>
      <c r="D66" s="43">
        <v>3100</v>
      </c>
      <c r="E66" s="35"/>
      <c r="F66" s="43">
        <v>0</v>
      </c>
      <c r="H66" s="45">
        <v>0</v>
      </c>
    </row>
    <row r="67" spans="1:8" ht="15" customHeight="1" x14ac:dyDescent="0.2">
      <c r="A67" s="21" t="s">
        <v>77</v>
      </c>
      <c r="B67" s="37">
        <v>0.04</v>
      </c>
      <c r="C67" s="35"/>
      <c r="D67" s="43">
        <v>3350</v>
      </c>
      <c r="E67" s="35"/>
      <c r="F67" s="43">
        <v>0</v>
      </c>
      <c r="H67" s="45">
        <v>0</v>
      </c>
    </row>
    <row r="68" spans="1:8" ht="15" customHeight="1" x14ac:dyDescent="0.2">
      <c r="A68" s="21" t="s">
        <v>78</v>
      </c>
      <c r="B68" s="37">
        <v>0.03</v>
      </c>
      <c r="C68" s="35"/>
      <c r="D68" s="43">
        <v>2400</v>
      </c>
      <c r="E68" s="35"/>
      <c r="F68" s="43">
        <v>0</v>
      </c>
      <c r="H68" s="45">
        <v>0</v>
      </c>
    </row>
    <row r="69" spans="1:8" ht="15" customHeight="1" x14ac:dyDescent="0.2">
      <c r="A69" s="21" t="s">
        <v>79</v>
      </c>
      <c r="B69" s="37">
        <v>0.03</v>
      </c>
      <c r="C69" s="35"/>
      <c r="D69" s="43">
        <v>3300</v>
      </c>
      <c r="E69" s="35"/>
      <c r="F69" s="43">
        <v>0</v>
      </c>
      <c r="H69" s="45">
        <v>0</v>
      </c>
    </row>
    <row r="70" spans="1:8" ht="15" customHeight="1" x14ac:dyDescent="0.2">
      <c r="A70" s="21" t="s">
        <v>80</v>
      </c>
      <c r="B70" s="37">
        <v>0.04</v>
      </c>
      <c r="C70" s="35"/>
      <c r="D70" s="43">
        <v>3800</v>
      </c>
      <c r="E70" s="35"/>
      <c r="F70" s="43">
        <v>0</v>
      </c>
      <c r="H70" s="45">
        <v>0</v>
      </c>
    </row>
    <row r="71" spans="1:8" ht="15" customHeight="1" x14ac:dyDescent="0.2">
      <c r="A71" s="21" t="s">
        <v>81</v>
      </c>
      <c r="B71" s="37">
        <v>0.05</v>
      </c>
      <c r="C71" s="35"/>
      <c r="D71" s="43">
        <v>3300</v>
      </c>
      <c r="E71" s="35"/>
      <c r="F71" s="43">
        <v>0</v>
      </c>
      <c r="H71" s="45">
        <v>0</v>
      </c>
    </row>
    <row r="72" spans="1:8" ht="15" customHeight="1" x14ac:dyDescent="0.2">
      <c r="A72" s="21" t="s">
        <v>82</v>
      </c>
      <c r="B72" s="37">
        <v>0.35</v>
      </c>
      <c r="C72" s="35"/>
      <c r="D72" s="43">
        <v>6900</v>
      </c>
      <c r="E72" s="35"/>
      <c r="F72" s="43">
        <v>250</v>
      </c>
      <c r="H72" s="45">
        <v>0</v>
      </c>
    </row>
    <row r="73" spans="1:8" ht="15" customHeight="1" x14ac:dyDescent="0.2">
      <c r="A73" s="21" t="s">
        <v>83</v>
      </c>
      <c r="B73" s="37">
        <v>0.04</v>
      </c>
      <c r="C73" s="35"/>
      <c r="D73" s="43">
        <v>7550</v>
      </c>
      <c r="E73" s="35"/>
      <c r="F73" s="43">
        <v>145</v>
      </c>
      <c r="H73" s="45">
        <v>0</v>
      </c>
    </row>
    <row r="74" spans="1:8" ht="15" customHeight="1" x14ac:dyDescent="0.2">
      <c r="A74" s="21" t="s">
        <v>84</v>
      </c>
      <c r="B74" s="37">
        <v>0.04</v>
      </c>
      <c r="C74" s="35"/>
      <c r="D74" s="43">
        <v>3300</v>
      </c>
      <c r="E74" s="35"/>
      <c r="F74" s="43">
        <v>0</v>
      </c>
      <c r="H74" s="45">
        <v>0</v>
      </c>
    </row>
    <row r="75" spans="1:8" ht="15" customHeight="1" x14ac:dyDescent="0.2">
      <c r="A75" s="21" t="s">
        <v>85</v>
      </c>
      <c r="B75" s="37">
        <v>0.1</v>
      </c>
      <c r="C75" s="35"/>
      <c r="D75" s="43">
        <v>2900</v>
      </c>
      <c r="E75" s="35"/>
      <c r="F75" s="43">
        <v>0</v>
      </c>
      <c r="H75" s="45">
        <v>0</v>
      </c>
    </row>
    <row r="76" spans="1:8" ht="15" customHeight="1" x14ac:dyDescent="0.2">
      <c r="A76" s="21" t="s">
        <v>86</v>
      </c>
      <c r="B76" s="37">
        <v>0.08</v>
      </c>
      <c r="C76" s="35"/>
      <c r="D76" s="43">
        <v>2900</v>
      </c>
      <c r="E76" s="35"/>
      <c r="F76" s="43">
        <v>0</v>
      </c>
      <c r="H76" s="45">
        <v>0</v>
      </c>
    </row>
    <row r="77" spans="1:8" ht="15" customHeight="1" x14ac:dyDescent="0.2">
      <c r="A77" s="21" t="s">
        <v>87</v>
      </c>
      <c r="B77" s="37">
        <v>0.08</v>
      </c>
      <c r="C77" s="35"/>
      <c r="D77" s="43">
        <v>2900</v>
      </c>
      <c r="E77" s="35"/>
      <c r="F77" s="43">
        <v>0</v>
      </c>
      <c r="H77" s="45">
        <v>0</v>
      </c>
    </row>
    <row r="78" spans="1:8" ht="15" customHeight="1" x14ac:dyDescent="0.2">
      <c r="A78" s="21" t="s">
        <v>88</v>
      </c>
      <c r="B78" s="37">
        <v>0.08</v>
      </c>
      <c r="C78" s="35"/>
      <c r="D78" s="43">
        <v>2900</v>
      </c>
      <c r="E78" s="35"/>
      <c r="F78" s="43">
        <v>0</v>
      </c>
      <c r="H78" s="45">
        <v>0</v>
      </c>
    </row>
    <row r="79" spans="1:8" ht="15" customHeight="1" x14ac:dyDescent="0.2">
      <c r="A79" s="21" t="s">
        <v>89</v>
      </c>
      <c r="B79" s="37">
        <v>0.08</v>
      </c>
      <c r="C79" s="35"/>
      <c r="D79" s="43">
        <v>2600</v>
      </c>
      <c r="E79" s="35"/>
      <c r="F79" s="43">
        <v>0</v>
      </c>
      <c r="H79" s="45">
        <v>0</v>
      </c>
    </row>
    <row r="80" spans="1:8" ht="15" customHeight="1" x14ac:dyDescent="0.2">
      <c r="A80" s="21" t="s">
        <v>90</v>
      </c>
      <c r="B80" s="37">
        <v>0.2</v>
      </c>
      <c r="C80" s="35"/>
      <c r="D80" s="43">
        <v>2700</v>
      </c>
      <c r="E80" s="35"/>
      <c r="F80" s="43">
        <v>0</v>
      </c>
      <c r="H80" s="45">
        <v>0</v>
      </c>
    </row>
    <row r="81" spans="1:8" ht="15" customHeight="1" x14ac:dyDescent="0.2">
      <c r="A81" s="21" t="s">
        <v>91</v>
      </c>
      <c r="B81" s="37">
        <v>0.26</v>
      </c>
      <c r="C81" s="35"/>
      <c r="D81" s="43">
        <v>2300</v>
      </c>
      <c r="E81" s="35"/>
      <c r="F81" s="43">
        <v>0</v>
      </c>
      <c r="H81" s="45">
        <v>0</v>
      </c>
    </row>
    <row r="82" spans="1:8" ht="15" customHeight="1" x14ac:dyDescent="0.2">
      <c r="A82" s="21" t="s">
        <v>92</v>
      </c>
      <c r="B82" s="37">
        <v>0.02</v>
      </c>
      <c r="C82" s="35"/>
      <c r="D82" s="43">
        <v>3000</v>
      </c>
      <c r="E82" s="35"/>
      <c r="F82" s="43">
        <v>0</v>
      </c>
      <c r="H82" s="45">
        <v>0</v>
      </c>
    </row>
    <row r="83" spans="1:8" ht="15" customHeight="1" x14ac:dyDescent="0.2">
      <c r="A83" s="21" t="s">
        <v>93</v>
      </c>
      <c r="B83" s="37">
        <v>0.18</v>
      </c>
      <c r="C83" s="35"/>
      <c r="D83" s="43">
        <v>3850</v>
      </c>
      <c r="E83" s="35"/>
      <c r="F83" s="43">
        <v>0</v>
      </c>
      <c r="H83" s="45">
        <v>0</v>
      </c>
    </row>
    <row r="84" spans="1:8" ht="15" customHeight="1" x14ac:dyDescent="0.2">
      <c r="A84" s="21" t="s">
        <v>94</v>
      </c>
      <c r="B84" s="37">
        <v>0.11</v>
      </c>
      <c r="C84" s="35"/>
      <c r="D84" s="43">
        <v>3850</v>
      </c>
      <c r="E84" s="35"/>
      <c r="F84" s="43">
        <v>0</v>
      </c>
      <c r="H84" s="45">
        <v>0</v>
      </c>
    </row>
    <row r="85" spans="1:8" ht="15" customHeight="1" x14ac:dyDescent="0.2">
      <c r="A85" s="21" t="s">
        <v>95</v>
      </c>
      <c r="B85" s="37">
        <v>0.17</v>
      </c>
      <c r="C85" s="35"/>
      <c r="D85" s="43">
        <v>2000</v>
      </c>
      <c r="E85" s="35"/>
      <c r="F85" s="43">
        <v>0</v>
      </c>
      <c r="H85" s="45">
        <v>0</v>
      </c>
    </row>
    <row r="86" spans="1:8" ht="15" customHeight="1" x14ac:dyDescent="0.2">
      <c r="A86" s="21" t="s">
        <v>96</v>
      </c>
      <c r="B86" s="37">
        <v>0.08</v>
      </c>
      <c r="C86" s="35"/>
      <c r="D86" s="43">
        <v>4900</v>
      </c>
      <c r="E86" s="35"/>
      <c r="F86" s="43">
        <v>0</v>
      </c>
      <c r="H86" s="45">
        <v>0</v>
      </c>
    </row>
    <row r="87" spans="1:8" ht="15" customHeight="1" x14ac:dyDescent="0.2">
      <c r="A87" s="21" t="s">
        <v>97</v>
      </c>
      <c r="B87" s="37">
        <v>0.09</v>
      </c>
      <c r="C87" s="35"/>
      <c r="D87" s="43">
        <v>6700</v>
      </c>
      <c r="E87" s="35"/>
      <c r="F87" s="43">
        <v>0</v>
      </c>
      <c r="H87" s="45">
        <v>0</v>
      </c>
    </row>
    <row r="88" spans="1:8" ht="15" customHeight="1" x14ac:dyDescent="0.2">
      <c r="A88" s="21" t="s">
        <v>98</v>
      </c>
      <c r="B88" s="37">
        <v>0.1</v>
      </c>
      <c r="C88" s="35"/>
      <c r="D88" s="43">
        <v>2500</v>
      </c>
      <c r="E88" s="35"/>
      <c r="F88" s="43">
        <v>0</v>
      </c>
      <c r="H88" s="45">
        <v>0</v>
      </c>
    </row>
    <row r="89" spans="1:8" ht="15" customHeight="1" x14ac:dyDescent="0.2">
      <c r="A89" s="21" t="s">
        <v>99</v>
      </c>
      <c r="B89" s="37">
        <v>0.27</v>
      </c>
      <c r="C89" s="35"/>
      <c r="D89" s="43">
        <v>2900</v>
      </c>
      <c r="E89" s="35"/>
      <c r="F89" s="43">
        <v>0</v>
      </c>
      <c r="H89" s="45">
        <v>0</v>
      </c>
    </row>
    <row r="90" spans="1:8" ht="15" customHeight="1" x14ac:dyDescent="0.2">
      <c r="A90" s="21" t="s">
        <v>100</v>
      </c>
      <c r="B90" s="37">
        <v>0.99</v>
      </c>
      <c r="C90" s="35"/>
      <c r="D90" s="43">
        <v>8000</v>
      </c>
      <c r="E90" s="35"/>
      <c r="F90" s="43">
        <v>545</v>
      </c>
      <c r="H90" s="45">
        <v>40</v>
      </c>
    </row>
    <row r="91" spans="1:8" ht="15" customHeight="1" x14ac:dyDescent="0.2">
      <c r="A91" s="21" t="s">
        <v>101</v>
      </c>
      <c r="B91" s="37">
        <v>0.22</v>
      </c>
      <c r="C91" s="35"/>
      <c r="D91" s="43">
        <v>3850</v>
      </c>
      <c r="E91" s="35"/>
      <c r="F91" s="43">
        <v>0</v>
      </c>
      <c r="H91" s="45">
        <v>23.3</v>
      </c>
    </row>
    <row r="92" spans="1:8" ht="15" customHeight="1" x14ac:dyDescent="0.2">
      <c r="A92" s="21" t="s">
        <v>102</v>
      </c>
      <c r="B92" s="37">
        <v>0.15</v>
      </c>
      <c r="C92" s="35"/>
      <c r="D92" s="43">
        <v>7900</v>
      </c>
      <c r="E92" s="35"/>
      <c r="F92" s="43">
        <v>0</v>
      </c>
      <c r="H92" s="45">
        <v>30.3</v>
      </c>
    </row>
    <row r="93" spans="1:8" ht="15" customHeight="1" x14ac:dyDescent="0.2">
      <c r="A93" s="21" t="s">
        <v>103</v>
      </c>
      <c r="B93" s="37">
        <v>0.1</v>
      </c>
      <c r="C93" s="35"/>
      <c r="D93" s="43">
        <v>3400</v>
      </c>
      <c r="E93" s="35"/>
      <c r="F93" s="43">
        <v>150</v>
      </c>
      <c r="H93" s="45">
        <v>0</v>
      </c>
    </row>
    <row r="94" spans="1:8" ht="15" customHeight="1" x14ac:dyDescent="0.2">
      <c r="A94" s="21" t="s">
        <v>104</v>
      </c>
      <c r="B94" s="37">
        <v>0.27</v>
      </c>
      <c r="C94" s="35"/>
      <c r="D94" s="43">
        <v>8300</v>
      </c>
      <c r="E94" s="35"/>
      <c r="F94" s="43">
        <v>0</v>
      </c>
      <c r="H94" s="45">
        <v>0</v>
      </c>
    </row>
    <row r="95" spans="1:8" ht="15" customHeight="1" x14ac:dyDescent="0.2">
      <c r="A95" s="21" t="s">
        <v>105</v>
      </c>
      <c r="B95" s="37">
        <v>0.03</v>
      </c>
      <c r="C95" s="35"/>
      <c r="D95" s="43">
        <v>3500</v>
      </c>
      <c r="E95" s="35"/>
      <c r="F95" s="43">
        <v>95</v>
      </c>
      <c r="H95" s="45">
        <v>0</v>
      </c>
    </row>
    <row r="96" spans="1:8" ht="15" customHeight="1" x14ac:dyDescent="0.2">
      <c r="A96" s="21" t="s">
        <v>106</v>
      </c>
      <c r="B96" s="37">
        <v>0.02</v>
      </c>
      <c r="C96" s="35"/>
      <c r="D96" s="43">
        <v>1750</v>
      </c>
      <c r="E96" s="35"/>
      <c r="F96" s="43">
        <v>0</v>
      </c>
      <c r="H96" s="45">
        <v>0</v>
      </c>
    </row>
    <row r="97" spans="1:8" ht="15" customHeight="1" x14ac:dyDescent="0.2">
      <c r="A97" s="21" t="s">
        <v>107</v>
      </c>
      <c r="B97" s="37">
        <v>0.03</v>
      </c>
      <c r="C97" s="35"/>
      <c r="D97" s="43">
        <v>1600</v>
      </c>
      <c r="E97" s="35"/>
      <c r="F97" s="43">
        <v>0</v>
      </c>
      <c r="H97" s="45">
        <v>0</v>
      </c>
    </row>
    <row r="98" spans="1:8" ht="15" customHeight="1" x14ac:dyDescent="0.2">
      <c r="A98" s="21" t="s">
        <v>108</v>
      </c>
      <c r="B98" s="37">
        <v>0.02</v>
      </c>
      <c r="C98" s="35"/>
      <c r="D98" s="43">
        <v>2400</v>
      </c>
      <c r="E98" s="35"/>
      <c r="F98" s="43">
        <v>0</v>
      </c>
      <c r="H98" s="45">
        <v>0</v>
      </c>
    </row>
    <row r="99" spans="1:8" ht="15" customHeight="1" x14ac:dyDescent="0.2">
      <c r="A99" s="21" t="s">
        <v>109</v>
      </c>
      <c r="B99" s="37">
        <v>0.01</v>
      </c>
      <c r="C99" s="35"/>
      <c r="D99" s="43">
        <v>2800</v>
      </c>
      <c r="E99" s="35"/>
      <c r="F99" s="43">
        <v>0</v>
      </c>
      <c r="H99" s="45">
        <v>0</v>
      </c>
    </row>
    <row r="100" spans="1:8" ht="15" customHeight="1" x14ac:dyDescent="0.2">
      <c r="A100" s="21" t="s">
        <v>110</v>
      </c>
      <c r="B100" s="37">
        <v>0.03</v>
      </c>
      <c r="C100" s="35"/>
      <c r="D100" s="43">
        <v>1900</v>
      </c>
      <c r="E100" s="35"/>
      <c r="F100" s="43">
        <v>0</v>
      </c>
      <c r="H100" s="45">
        <v>0</v>
      </c>
    </row>
    <row r="101" spans="1:8" ht="15" customHeight="1" x14ac:dyDescent="0.2">
      <c r="A101" s="21" t="s">
        <v>111</v>
      </c>
      <c r="B101" s="37">
        <v>0.28999999999999998</v>
      </c>
      <c r="C101" s="35"/>
      <c r="D101" s="43">
        <v>2499</v>
      </c>
      <c r="E101" s="35"/>
      <c r="F101" s="43">
        <v>0</v>
      </c>
      <c r="H101" s="45">
        <v>0</v>
      </c>
    </row>
    <row r="102" spans="1:8" ht="15" customHeight="1" x14ac:dyDescent="0.2">
      <c r="A102" s="21" t="s">
        <v>112</v>
      </c>
      <c r="B102" s="37">
        <v>0.93</v>
      </c>
      <c r="C102" s="35"/>
      <c r="D102" s="43">
        <v>8850</v>
      </c>
      <c r="E102" s="35"/>
      <c r="F102" s="43">
        <v>545</v>
      </c>
      <c r="H102" s="45">
        <v>6.6</v>
      </c>
    </row>
    <row r="103" spans="1:8" ht="15" customHeight="1" x14ac:dyDescent="0.2">
      <c r="A103" s="21" t="s">
        <v>113</v>
      </c>
      <c r="B103" s="37">
        <v>0.09</v>
      </c>
      <c r="C103" s="35"/>
      <c r="D103" s="43">
        <v>3850</v>
      </c>
      <c r="E103" s="35"/>
      <c r="F103" s="43">
        <v>0</v>
      </c>
      <c r="H103" s="45">
        <v>0</v>
      </c>
    </row>
    <row r="104" spans="1:8" ht="15" customHeight="1" x14ac:dyDescent="0.2">
      <c r="A104" s="21" t="s">
        <v>114</v>
      </c>
      <c r="B104" s="37">
        <v>0.08</v>
      </c>
      <c r="C104" s="35"/>
      <c r="D104" s="43">
        <v>4000</v>
      </c>
      <c r="E104" s="35"/>
      <c r="F104" s="43">
        <v>0</v>
      </c>
      <c r="H104" s="45">
        <v>0</v>
      </c>
    </row>
    <row r="105" spans="1:8" ht="15" customHeight="1" x14ac:dyDescent="0.2">
      <c r="A105" s="21" t="s">
        <v>115</v>
      </c>
      <c r="B105" s="37">
        <v>0.04</v>
      </c>
      <c r="C105" s="35"/>
      <c r="D105" s="43">
        <v>6700</v>
      </c>
      <c r="E105" s="35"/>
      <c r="F105" s="43">
        <v>0</v>
      </c>
      <c r="H105" s="45">
        <v>0</v>
      </c>
    </row>
    <row r="106" spans="1:8" ht="15" customHeight="1" x14ac:dyDescent="0.2">
      <c r="A106" s="21" t="s">
        <v>116</v>
      </c>
      <c r="B106" s="37">
        <v>0.25</v>
      </c>
      <c r="C106" s="35"/>
      <c r="D106" s="43">
        <v>3450</v>
      </c>
      <c r="E106" s="35"/>
      <c r="F106" s="43">
        <v>0</v>
      </c>
      <c r="H106" s="45">
        <v>0</v>
      </c>
    </row>
    <row r="107" spans="1:8" ht="15" customHeight="1" x14ac:dyDescent="0.2">
      <c r="A107" s="21" t="s">
        <v>117</v>
      </c>
      <c r="B107" s="37">
        <v>0.04</v>
      </c>
      <c r="C107" s="35"/>
      <c r="D107" s="43">
        <v>3900</v>
      </c>
      <c r="E107" s="35"/>
      <c r="F107" s="43">
        <v>0</v>
      </c>
      <c r="H107" s="45">
        <v>0</v>
      </c>
    </row>
    <row r="108" spans="1:8" ht="15" customHeight="1" x14ac:dyDescent="0.2">
      <c r="A108" s="21" t="s">
        <v>118</v>
      </c>
      <c r="B108" s="37">
        <v>0.13</v>
      </c>
      <c r="C108" s="35"/>
      <c r="D108" s="43">
        <v>790</v>
      </c>
      <c r="E108" s="35"/>
      <c r="F108" s="43">
        <v>0</v>
      </c>
      <c r="H108" s="45">
        <v>0</v>
      </c>
    </row>
    <row r="109" spans="1:8" ht="15" customHeight="1" x14ac:dyDescent="0.2">
      <c r="A109" s="21" t="s">
        <v>119</v>
      </c>
      <c r="B109" s="37">
        <v>0.97</v>
      </c>
      <c r="C109" s="35"/>
      <c r="D109" s="43">
        <v>8850</v>
      </c>
      <c r="E109" s="35"/>
      <c r="F109" s="43">
        <v>545</v>
      </c>
      <c r="H109" s="45">
        <v>8.5</v>
      </c>
    </row>
    <row r="110" spans="1:8" ht="15" customHeight="1" x14ac:dyDescent="0.2">
      <c r="A110" s="21" t="s">
        <v>120</v>
      </c>
      <c r="B110" s="37">
        <v>0.17</v>
      </c>
      <c r="C110" s="35"/>
      <c r="D110" s="43">
        <v>6900</v>
      </c>
      <c r="E110" s="35"/>
      <c r="F110" s="43">
        <v>0</v>
      </c>
      <c r="H110" s="45">
        <v>0</v>
      </c>
    </row>
    <row r="111" spans="1:8" ht="15" customHeight="1" x14ac:dyDescent="0.2">
      <c r="A111" s="21" t="s">
        <v>121</v>
      </c>
      <c r="B111" s="37">
        <v>0.19</v>
      </c>
      <c r="C111" s="35"/>
      <c r="D111" s="43">
        <v>1500</v>
      </c>
      <c r="E111" s="35"/>
      <c r="F111" s="43">
        <v>0</v>
      </c>
      <c r="H111" s="45">
        <v>0</v>
      </c>
    </row>
    <row r="112" spans="1:8" ht="15" customHeight="1" x14ac:dyDescent="0.2">
      <c r="A112" s="21" t="s">
        <v>122</v>
      </c>
      <c r="B112" s="37">
        <v>0.39</v>
      </c>
      <c r="C112" s="35"/>
      <c r="D112" s="43">
        <v>7550</v>
      </c>
      <c r="E112" s="35"/>
      <c r="F112" s="43">
        <v>545</v>
      </c>
      <c r="H112" s="45">
        <v>27.4</v>
      </c>
    </row>
    <row r="113" spans="1:8" ht="15" customHeight="1" x14ac:dyDescent="0.2">
      <c r="A113" s="21" t="s">
        <v>123</v>
      </c>
      <c r="B113" s="37">
        <v>0.11</v>
      </c>
      <c r="C113" s="35"/>
      <c r="D113" s="43">
        <v>3400</v>
      </c>
      <c r="E113" s="35"/>
      <c r="F113" s="43">
        <v>0</v>
      </c>
      <c r="H113" s="45">
        <v>0</v>
      </c>
    </row>
    <row r="114" spans="1:8" ht="15" customHeight="1" x14ac:dyDescent="0.2">
      <c r="A114" s="21" t="s">
        <v>124</v>
      </c>
      <c r="B114" s="37">
        <v>0.12</v>
      </c>
      <c r="C114" s="35"/>
      <c r="D114" s="43">
        <v>4900</v>
      </c>
      <c r="E114" s="35"/>
      <c r="F114" s="43">
        <v>0</v>
      </c>
      <c r="H114" s="45">
        <v>0</v>
      </c>
    </row>
    <row r="115" spans="1:8" ht="15" customHeight="1" x14ac:dyDescent="0.2">
      <c r="A115" s="21" t="s">
        <v>125</v>
      </c>
      <c r="B115" s="37">
        <v>0.12</v>
      </c>
      <c r="C115" s="35"/>
      <c r="D115" s="43">
        <v>3500</v>
      </c>
      <c r="E115" s="35"/>
      <c r="F115" s="43">
        <v>0</v>
      </c>
      <c r="H115" s="45">
        <v>0</v>
      </c>
    </row>
    <row r="116" spans="1:8" ht="15" customHeight="1" x14ac:dyDescent="0.2">
      <c r="A116" s="21" t="s">
        <v>126</v>
      </c>
      <c r="B116" s="37">
        <v>0.13</v>
      </c>
      <c r="C116" s="35"/>
      <c r="D116" s="43">
        <v>3400</v>
      </c>
      <c r="E116" s="35"/>
      <c r="F116" s="43">
        <v>0</v>
      </c>
      <c r="H116" s="45">
        <v>0</v>
      </c>
    </row>
    <row r="117" spans="1:8" ht="15" customHeight="1" x14ac:dyDescent="0.2">
      <c r="A117" s="21" t="s">
        <v>127</v>
      </c>
      <c r="B117" s="37">
        <v>0.12</v>
      </c>
      <c r="C117" s="35"/>
      <c r="D117" s="43">
        <v>3300</v>
      </c>
      <c r="E117" s="35"/>
      <c r="F117" s="43">
        <v>0</v>
      </c>
      <c r="H117" s="45">
        <v>0</v>
      </c>
    </row>
    <row r="118" spans="1:8" ht="15" customHeight="1" x14ac:dyDescent="0.2">
      <c r="A118" s="21" t="s">
        <v>128</v>
      </c>
      <c r="B118" s="37">
        <v>0.05</v>
      </c>
      <c r="C118" s="35"/>
      <c r="D118" s="43">
        <v>4900</v>
      </c>
      <c r="E118" s="35"/>
      <c r="F118" s="43">
        <v>0</v>
      </c>
      <c r="H118" s="45">
        <v>0</v>
      </c>
    </row>
    <row r="119" spans="1:8" ht="15" customHeight="1" x14ac:dyDescent="0.2">
      <c r="A119" s="21" t="s">
        <v>129</v>
      </c>
      <c r="B119" s="37">
        <v>0.44</v>
      </c>
      <c r="C119" s="35"/>
      <c r="D119" s="43">
        <v>3650</v>
      </c>
      <c r="E119" s="35"/>
      <c r="F119" s="43">
        <v>0</v>
      </c>
      <c r="H119" s="45">
        <v>0</v>
      </c>
    </row>
    <row r="120" spans="1:8" ht="15" customHeight="1" x14ac:dyDescent="0.2">
      <c r="A120" s="21" t="s">
        <v>130</v>
      </c>
      <c r="B120" s="37">
        <v>0.15</v>
      </c>
      <c r="C120" s="35"/>
      <c r="D120" s="43">
        <v>4500</v>
      </c>
      <c r="E120" s="35"/>
      <c r="F120" s="43">
        <v>0</v>
      </c>
      <c r="H120" s="45">
        <v>0</v>
      </c>
    </row>
    <row r="121" spans="1:8" ht="15" customHeight="1" x14ac:dyDescent="0.2">
      <c r="A121" s="21" t="s">
        <v>131</v>
      </c>
      <c r="B121" s="37">
        <v>0.16</v>
      </c>
      <c r="C121" s="35"/>
      <c r="D121" s="43">
        <v>4500</v>
      </c>
      <c r="E121" s="35"/>
      <c r="F121" s="43">
        <v>0</v>
      </c>
      <c r="H121" s="45">
        <v>0</v>
      </c>
    </row>
    <row r="122" spans="1:8" ht="15" customHeight="1" x14ac:dyDescent="0.2">
      <c r="A122" s="21" t="s">
        <v>132</v>
      </c>
      <c r="B122" s="37">
        <v>0.84</v>
      </c>
      <c r="C122" s="35"/>
      <c r="D122" s="43">
        <v>8850</v>
      </c>
      <c r="E122" s="35"/>
      <c r="F122" s="43">
        <v>545</v>
      </c>
      <c r="H122" s="45">
        <v>42.3</v>
      </c>
    </row>
    <row r="123" spans="1:8" ht="15" customHeight="1" x14ac:dyDescent="0.2">
      <c r="A123" s="21" t="s">
        <v>133</v>
      </c>
      <c r="B123" s="37">
        <v>0.89</v>
      </c>
      <c r="C123" s="35"/>
      <c r="D123" s="43">
        <v>8850</v>
      </c>
      <c r="E123" s="35"/>
      <c r="F123" s="43">
        <v>545</v>
      </c>
      <c r="H123" s="45">
        <v>32.799999999999997</v>
      </c>
    </row>
    <row r="124" spans="1:8" ht="15" customHeight="1" x14ac:dyDescent="0.2">
      <c r="A124" s="21" t="s">
        <v>134</v>
      </c>
      <c r="B124" s="37">
        <v>0.52</v>
      </c>
      <c r="C124" s="35"/>
      <c r="D124" s="43">
        <v>3200</v>
      </c>
      <c r="E124" s="35"/>
      <c r="F124" s="43">
        <v>0</v>
      </c>
      <c r="H124" s="45">
        <v>0</v>
      </c>
    </row>
    <row r="125" spans="1:8" ht="15" customHeight="1" x14ac:dyDescent="0.2">
      <c r="A125" s="21" t="s">
        <v>135</v>
      </c>
      <c r="B125" s="37">
        <v>0.15</v>
      </c>
      <c r="C125" s="35"/>
      <c r="D125" s="43">
        <v>3000</v>
      </c>
      <c r="E125" s="35"/>
      <c r="F125" s="43">
        <v>0</v>
      </c>
      <c r="H125" s="45">
        <v>0</v>
      </c>
    </row>
    <row r="126" spans="1:8" ht="15" customHeight="1" x14ac:dyDescent="0.2">
      <c r="A126" s="21" t="s">
        <v>136</v>
      </c>
      <c r="B126" s="37">
        <v>0.11</v>
      </c>
      <c r="C126" s="35"/>
      <c r="D126" s="43">
        <v>1299</v>
      </c>
      <c r="E126" s="35"/>
      <c r="F126" s="43">
        <v>0</v>
      </c>
      <c r="H126" s="45">
        <v>0</v>
      </c>
    </row>
    <row r="127" spans="1:8" ht="15" customHeight="1" x14ac:dyDescent="0.2">
      <c r="A127" s="21" t="s">
        <v>137</v>
      </c>
      <c r="B127" s="37">
        <v>0.08</v>
      </c>
      <c r="C127" s="35"/>
      <c r="D127" s="43">
        <v>7550</v>
      </c>
      <c r="E127" s="35"/>
      <c r="F127" s="43">
        <v>145</v>
      </c>
      <c r="H127" s="45">
        <v>0</v>
      </c>
    </row>
    <row r="128" spans="1:8" ht="15" customHeight="1" x14ac:dyDescent="0.2">
      <c r="A128" s="21" t="s">
        <v>138</v>
      </c>
      <c r="B128" s="37">
        <v>0.06</v>
      </c>
      <c r="C128" s="35"/>
      <c r="D128" s="43">
        <v>7550</v>
      </c>
      <c r="E128" s="35"/>
      <c r="F128" s="43">
        <v>145</v>
      </c>
      <c r="H128" s="45">
        <v>0</v>
      </c>
    </row>
    <row r="129" spans="1:8" ht="15" customHeight="1" x14ac:dyDescent="0.2">
      <c r="A129" s="21" t="s">
        <v>139</v>
      </c>
      <c r="B129" s="37">
        <v>0.08</v>
      </c>
      <c r="C129" s="35"/>
      <c r="D129" s="43">
        <v>6700</v>
      </c>
      <c r="E129" s="35"/>
      <c r="F129" s="43">
        <v>0</v>
      </c>
      <c r="H129" s="45">
        <v>0</v>
      </c>
    </row>
    <row r="130" spans="1:8" ht="15" customHeight="1" x14ac:dyDescent="0.2">
      <c r="A130" s="21" t="s">
        <v>140</v>
      </c>
      <c r="B130" s="37">
        <v>0.08</v>
      </c>
      <c r="C130" s="35"/>
      <c r="D130" s="43">
        <v>5500</v>
      </c>
      <c r="E130" s="35"/>
      <c r="F130" s="43">
        <v>0</v>
      </c>
      <c r="H130" s="45">
        <v>0</v>
      </c>
    </row>
    <row r="131" spans="1:8" ht="15" customHeight="1" x14ac:dyDescent="0.2">
      <c r="A131" s="21" t="s">
        <v>141</v>
      </c>
      <c r="B131" s="37">
        <v>0.11</v>
      </c>
      <c r="C131" s="35"/>
      <c r="D131" s="43">
        <v>5450</v>
      </c>
      <c r="E131" s="35"/>
      <c r="F131" s="43">
        <v>0</v>
      </c>
      <c r="H131" s="45">
        <v>0</v>
      </c>
    </row>
    <row r="132" spans="1:8" ht="15" customHeight="1" x14ac:dyDescent="0.2">
      <c r="A132" s="21" t="s">
        <v>142</v>
      </c>
      <c r="B132" s="37">
        <v>0.11</v>
      </c>
      <c r="C132" s="35"/>
      <c r="D132" s="43">
        <v>5900</v>
      </c>
      <c r="E132" s="35"/>
      <c r="F132" s="43">
        <v>150</v>
      </c>
      <c r="H132" s="45">
        <v>0</v>
      </c>
    </row>
    <row r="133" spans="1:8" ht="15" customHeight="1" x14ac:dyDescent="0.2">
      <c r="A133" s="21" t="s">
        <v>143</v>
      </c>
      <c r="B133" s="37">
        <v>0.19</v>
      </c>
      <c r="C133" s="35"/>
      <c r="D133" s="43">
        <v>4900</v>
      </c>
      <c r="E133" s="35"/>
      <c r="F133" s="43">
        <v>0</v>
      </c>
      <c r="H133" s="45">
        <v>0</v>
      </c>
    </row>
    <row r="134" spans="1:8" ht="15" customHeight="1" x14ac:dyDescent="0.2">
      <c r="A134" s="21" t="s">
        <v>144</v>
      </c>
      <c r="B134" s="37">
        <v>0.05</v>
      </c>
      <c r="C134" s="35"/>
      <c r="D134" s="43">
        <v>3400</v>
      </c>
      <c r="E134" s="35"/>
      <c r="F134" s="43">
        <v>0</v>
      </c>
      <c r="H134" s="45">
        <v>0</v>
      </c>
    </row>
    <row r="135" spans="1:8" ht="15" customHeight="1" x14ac:dyDescent="0.2">
      <c r="A135" s="21" t="s">
        <v>145</v>
      </c>
      <c r="B135" s="37">
        <v>0.04</v>
      </c>
      <c r="C135" s="35"/>
      <c r="D135" s="43">
        <v>3400</v>
      </c>
      <c r="E135" s="35"/>
      <c r="F135" s="43">
        <v>0</v>
      </c>
      <c r="H135" s="45">
        <v>0</v>
      </c>
    </row>
    <row r="136" spans="1:8" ht="15" customHeight="1" x14ac:dyDescent="0.2">
      <c r="A136" s="21" t="s">
        <v>146</v>
      </c>
      <c r="B136" s="37">
        <v>0.12</v>
      </c>
      <c r="C136" s="35"/>
      <c r="D136" s="43">
        <v>199</v>
      </c>
      <c r="E136" s="35"/>
      <c r="F136" s="43">
        <v>0</v>
      </c>
      <c r="H136" s="45">
        <v>0</v>
      </c>
    </row>
    <row r="137" spans="1:8" ht="15" customHeight="1" x14ac:dyDescent="0.2">
      <c r="A137" s="21" t="s">
        <v>147</v>
      </c>
      <c r="B137" s="37">
        <v>0.1</v>
      </c>
      <c r="C137" s="35"/>
      <c r="D137" s="43">
        <v>399</v>
      </c>
      <c r="E137" s="35"/>
      <c r="F137" s="43">
        <v>0</v>
      </c>
      <c r="H137" s="45">
        <v>0</v>
      </c>
    </row>
    <row r="138" spans="1:8" ht="15" customHeight="1" x14ac:dyDescent="0.2">
      <c r="A138" s="21" t="s">
        <v>148</v>
      </c>
      <c r="B138" s="37">
        <v>0.14000000000000001</v>
      </c>
      <c r="C138" s="35"/>
      <c r="D138" s="43">
        <v>199</v>
      </c>
      <c r="E138" s="35"/>
      <c r="F138" s="43">
        <v>0</v>
      </c>
      <c r="H138" s="45">
        <v>0</v>
      </c>
    </row>
    <row r="139" spans="1:8" ht="15" customHeight="1" x14ac:dyDescent="0.2">
      <c r="A139" s="21" t="s">
        <v>149</v>
      </c>
      <c r="B139" s="37">
        <v>0.08</v>
      </c>
      <c r="C139" s="35"/>
      <c r="D139" s="43">
        <v>2700</v>
      </c>
      <c r="E139" s="35"/>
      <c r="F139" s="43">
        <v>0</v>
      </c>
      <c r="H139" s="45">
        <v>0</v>
      </c>
    </row>
    <row r="140" spans="1:8" ht="15" customHeight="1" x14ac:dyDescent="0.2">
      <c r="A140" s="21" t="s">
        <v>150</v>
      </c>
      <c r="B140" s="37">
        <v>0.1</v>
      </c>
      <c r="C140" s="35"/>
      <c r="D140" s="43">
        <v>2800</v>
      </c>
      <c r="E140" s="35"/>
      <c r="F140" s="43">
        <v>0</v>
      </c>
      <c r="H140" s="45">
        <v>0</v>
      </c>
    </row>
    <row r="141" spans="1:8" ht="15" customHeight="1" x14ac:dyDescent="0.2">
      <c r="A141" s="21" t="s">
        <v>151</v>
      </c>
      <c r="B141" s="37">
        <v>0.98</v>
      </c>
      <c r="C141" s="35"/>
      <c r="D141" s="43">
        <v>8850</v>
      </c>
      <c r="E141" s="35"/>
      <c r="F141" s="43">
        <v>545</v>
      </c>
      <c r="H141" s="45">
        <v>24.7</v>
      </c>
    </row>
    <row r="142" spans="1:8" ht="15" customHeight="1" x14ac:dyDescent="0.2">
      <c r="A142" s="21" t="s">
        <v>152</v>
      </c>
      <c r="B142" s="37">
        <v>0.11</v>
      </c>
      <c r="C142" s="35"/>
      <c r="D142" s="43">
        <v>399</v>
      </c>
      <c r="E142" s="35"/>
      <c r="F142" s="43">
        <v>0</v>
      </c>
      <c r="H142" s="45">
        <v>0</v>
      </c>
    </row>
    <row r="143" spans="1:8" ht="15" customHeight="1" x14ac:dyDescent="0.2">
      <c r="A143" s="21" t="s">
        <v>153</v>
      </c>
      <c r="B143" s="37">
        <v>0.13</v>
      </c>
      <c r="C143" s="35"/>
      <c r="D143" s="43">
        <v>750</v>
      </c>
      <c r="E143" s="35"/>
      <c r="F143" s="43">
        <v>0</v>
      </c>
      <c r="H143" s="45">
        <v>0</v>
      </c>
    </row>
    <row r="144" spans="1:8" ht="15" customHeight="1" x14ac:dyDescent="0.2">
      <c r="A144" s="21" t="s">
        <v>154</v>
      </c>
      <c r="B144" s="37">
        <v>0.06</v>
      </c>
      <c r="C144" s="35"/>
      <c r="D144" s="43">
        <v>1500</v>
      </c>
      <c r="E144" s="35"/>
      <c r="F144" s="43">
        <v>0</v>
      </c>
      <c r="H144" s="45">
        <v>0</v>
      </c>
    </row>
    <row r="145" spans="1:8" ht="15" customHeight="1" x14ac:dyDescent="0.2">
      <c r="A145" s="21" t="s">
        <v>155</v>
      </c>
      <c r="B145" s="37">
        <v>0.03</v>
      </c>
      <c r="C145" s="35"/>
      <c r="D145" s="43">
        <v>3400</v>
      </c>
      <c r="E145" s="35"/>
      <c r="F145" s="43">
        <v>0</v>
      </c>
      <c r="H145" s="45">
        <v>0</v>
      </c>
    </row>
    <row r="146" spans="1:8" ht="15" customHeight="1" x14ac:dyDescent="0.2">
      <c r="A146" s="21" t="s">
        <v>156</v>
      </c>
      <c r="B146" s="37">
        <v>0.04</v>
      </c>
      <c r="C146" s="35"/>
      <c r="D146" s="43">
        <v>3400</v>
      </c>
      <c r="E146" s="35"/>
      <c r="F146" s="43">
        <v>0</v>
      </c>
      <c r="H146" s="45">
        <v>0</v>
      </c>
    </row>
    <row r="147" spans="1:8" ht="15" customHeight="1" x14ac:dyDescent="0.2">
      <c r="A147" s="21" t="s">
        <v>157</v>
      </c>
      <c r="B147" s="37">
        <v>0.03</v>
      </c>
      <c r="C147" s="35"/>
      <c r="D147" s="43">
        <v>3400</v>
      </c>
      <c r="E147" s="35"/>
      <c r="F147" s="43">
        <v>0</v>
      </c>
      <c r="H147" s="45">
        <v>0</v>
      </c>
    </row>
    <row r="148" spans="1:8" ht="15" customHeight="1" x14ac:dyDescent="0.2">
      <c r="A148" s="21" t="s">
        <v>158</v>
      </c>
      <c r="B148" s="37">
        <v>0.04</v>
      </c>
      <c r="C148" s="35"/>
      <c r="D148" s="43">
        <v>3400</v>
      </c>
      <c r="E148" s="35"/>
      <c r="F148" s="43">
        <v>0</v>
      </c>
      <c r="H148" s="45">
        <v>0</v>
      </c>
    </row>
    <row r="149" spans="1:8" ht="15" customHeight="1" x14ac:dyDescent="0.2">
      <c r="A149" s="21" t="s">
        <v>159</v>
      </c>
      <c r="B149" s="37">
        <v>0.06</v>
      </c>
      <c r="C149" s="35"/>
      <c r="D149" s="43">
        <v>1900</v>
      </c>
      <c r="E149" s="35"/>
      <c r="F149" s="43">
        <v>0</v>
      </c>
      <c r="H149" s="45">
        <v>0</v>
      </c>
    </row>
    <row r="150" spans="1:8" ht="15" customHeight="1" x14ac:dyDescent="0.2">
      <c r="A150" s="21" t="s">
        <v>160</v>
      </c>
      <c r="B150" s="37">
        <v>0.12</v>
      </c>
      <c r="C150" s="35"/>
      <c r="D150" s="43">
        <v>2450</v>
      </c>
      <c r="E150" s="35"/>
      <c r="F150" s="43">
        <v>0</v>
      </c>
      <c r="H150" s="45">
        <v>0</v>
      </c>
    </row>
    <row r="151" spans="1:8" ht="15" customHeight="1" x14ac:dyDescent="0.2">
      <c r="A151" s="21" t="s">
        <v>161</v>
      </c>
      <c r="B151" s="37">
        <v>0.47</v>
      </c>
      <c r="C151" s="35"/>
      <c r="D151" s="43">
        <v>6700</v>
      </c>
      <c r="E151" s="35"/>
      <c r="F151" s="43">
        <v>250</v>
      </c>
      <c r="H151" s="45">
        <v>0</v>
      </c>
    </row>
    <row r="152" spans="1:8" ht="15" customHeight="1" x14ac:dyDescent="0.2">
      <c r="A152" s="21" t="s">
        <v>162</v>
      </c>
      <c r="B152" s="37">
        <v>0.11</v>
      </c>
      <c r="C152" s="35"/>
      <c r="D152" s="43">
        <v>3450</v>
      </c>
      <c r="E152" s="35"/>
      <c r="F152" s="43">
        <v>0</v>
      </c>
      <c r="H152" s="45">
        <v>0</v>
      </c>
    </row>
    <row r="153" spans="1:8" ht="15" customHeight="1" x14ac:dyDescent="0.2">
      <c r="A153" s="21" t="s">
        <v>163</v>
      </c>
      <c r="B153" s="37">
        <v>0.06</v>
      </c>
      <c r="C153" s="35"/>
      <c r="D153" s="43">
        <v>3450</v>
      </c>
      <c r="E153" s="35"/>
      <c r="F153" s="43">
        <v>0</v>
      </c>
      <c r="H153" s="45">
        <v>0</v>
      </c>
    </row>
    <row r="154" spans="1:8" ht="15" customHeight="1" x14ac:dyDescent="0.2">
      <c r="A154" s="21" t="s">
        <v>164</v>
      </c>
      <c r="B154" s="37">
        <v>7.0000000000000007E-2</v>
      </c>
      <c r="C154" s="35"/>
      <c r="D154" s="43">
        <v>3450</v>
      </c>
      <c r="E154" s="35"/>
      <c r="F154" s="43">
        <v>0</v>
      </c>
      <c r="H154" s="45">
        <v>0</v>
      </c>
    </row>
    <row r="155" spans="1:8" ht="15" customHeight="1" x14ac:dyDescent="0.2">
      <c r="A155" s="21" t="s">
        <v>165</v>
      </c>
      <c r="B155" s="37">
        <v>0.12</v>
      </c>
      <c r="C155" s="35"/>
      <c r="D155" s="43">
        <v>3450</v>
      </c>
      <c r="E155" s="35"/>
      <c r="F155" s="43">
        <v>0</v>
      </c>
      <c r="H155" s="45">
        <v>0</v>
      </c>
    </row>
    <row r="156" spans="1:8" ht="15" customHeight="1" x14ac:dyDescent="0.2">
      <c r="A156" s="21" t="s">
        <v>166</v>
      </c>
      <c r="B156" s="37">
        <v>0.12</v>
      </c>
      <c r="C156" s="35"/>
      <c r="D156" s="43">
        <v>3450</v>
      </c>
      <c r="E156" s="35"/>
      <c r="F156" s="43">
        <v>0</v>
      </c>
      <c r="H156" s="45">
        <v>0</v>
      </c>
    </row>
    <row r="157" spans="1:8" ht="15" customHeight="1" x14ac:dyDescent="0.2">
      <c r="A157" s="21" t="s">
        <v>167</v>
      </c>
      <c r="B157" s="37">
        <v>0.06</v>
      </c>
      <c r="C157" s="35"/>
      <c r="D157" s="43">
        <v>2450</v>
      </c>
      <c r="E157" s="35"/>
      <c r="F157" s="43">
        <v>0</v>
      </c>
      <c r="H157" s="45">
        <v>0</v>
      </c>
    </row>
    <row r="158" spans="1:8" ht="15" customHeight="1" x14ac:dyDescent="0.2">
      <c r="A158" s="21" t="s">
        <v>168</v>
      </c>
      <c r="B158" s="37">
        <v>0.05</v>
      </c>
      <c r="C158" s="35"/>
      <c r="D158" s="43">
        <v>2450</v>
      </c>
      <c r="E158" s="35"/>
      <c r="F158" s="43">
        <v>0</v>
      </c>
      <c r="H158" s="45">
        <v>0</v>
      </c>
    </row>
    <row r="159" spans="1:8" ht="15" customHeight="1" x14ac:dyDescent="0.2">
      <c r="A159" s="21" t="s">
        <v>169</v>
      </c>
      <c r="B159" s="37">
        <v>0.06</v>
      </c>
      <c r="C159" s="35"/>
      <c r="D159" s="43">
        <v>3200</v>
      </c>
      <c r="E159" s="35"/>
      <c r="F159" s="43">
        <v>0</v>
      </c>
      <c r="H159" s="45">
        <v>0</v>
      </c>
    </row>
    <row r="160" spans="1:8" ht="15" customHeight="1" x14ac:dyDescent="0.2">
      <c r="A160" s="21" t="s">
        <v>170</v>
      </c>
      <c r="B160" s="37">
        <v>0.05</v>
      </c>
      <c r="C160" s="35"/>
      <c r="D160" s="43">
        <v>3200</v>
      </c>
      <c r="E160" s="35"/>
      <c r="F160" s="43">
        <v>0</v>
      </c>
      <c r="H160" s="45">
        <v>0</v>
      </c>
    </row>
    <row r="161" spans="1:8" ht="15" customHeight="1" x14ac:dyDescent="0.2">
      <c r="A161" s="21" t="s">
        <v>171</v>
      </c>
      <c r="B161" s="37">
        <v>0.1</v>
      </c>
      <c r="C161" s="35"/>
      <c r="D161" s="43">
        <v>2900</v>
      </c>
      <c r="E161" s="35"/>
      <c r="F161" s="43">
        <v>0</v>
      </c>
      <c r="H161" s="45">
        <v>0</v>
      </c>
    </row>
    <row r="162" spans="1:8" ht="15" customHeight="1" x14ac:dyDescent="0.2">
      <c r="A162" s="21" t="s">
        <v>172</v>
      </c>
      <c r="B162" s="37">
        <v>0.93</v>
      </c>
      <c r="C162" s="35"/>
      <c r="D162" s="43">
        <v>8850</v>
      </c>
      <c r="E162" s="35"/>
      <c r="F162" s="43">
        <v>545</v>
      </c>
      <c r="H162" s="45">
        <v>14.6</v>
      </c>
    </row>
    <row r="163" spans="1:8" ht="15" customHeight="1" x14ac:dyDescent="0.2">
      <c r="A163" s="21" t="s">
        <v>173</v>
      </c>
      <c r="B163" s="37">
        <v>0.19</v>
      </c>
      <c r="C163" s="35"/>
      <c r="D163" s="43">
        <v>1999</v>
      </c>
      <c r="E163" s="35"/>
      <c r="F163" s="43">
        <v>0</v>
      </c>
      <c r="H163" s="45">
        <v>0</v>
      </c>
    </row>
    <row r="164" spans="1:8" ht="15" customHeight="1" x14ac:dyDescent="0.2">
      <c r="A164" s="21" t="s">
        <v>174</v>
      </c>
      <c r="B164" s="37">
        <v>0.03</v>
      </c>
      <c r="C164" s="35"/>
      <c r="D164" s="43">
        <v>1750</v>
      </c>
      <c r="E164" s="35"/>
      <c r="F164" s="43">
        <v>0</v>
      </c>
      <c r="H164" s="45">
        <v>0</v>
      </c>
    </row>
    <row r="165" spans="1:8" ht="15" customHeight="1" x14ac:dyDescent="0.2">
      <c r="A165" s="21" t="s">
        <v>175</v>
      </c>
      <c r="B165" s="37">
        <v>7.0000000000000007E-2</v>
      </c>
      <c r="C165" s="35"/>
      <c r="D165" s="43">
        <v>5000</v>
      </c>
      <c r="E165" s="35"/>
      <c r="F165" s="43">
        <v>0</v>
      </c>
      <c r="H165" s="45">
        <v>0</v>
      </c>
    </row>
    <row r="166" spans="1:8" ht="15" customHeight="1" x14ac:dyDescent="0.2">
      <c r="A166" s="21" t="s">
        <v>176</v>
      </c>
      <c r="B166" s="37">
        <v>0.06</v>
      </c>
      <c r="C166" s="35"/>
      <c r="D166" s="43">
        <v>1000</v>
      </c>
      <c r="E166" s="35"/>
      <c r="F166" s="43">
        <v>0</v>
      </c>
      <c r="H166" s="45">
        <v>0</v>
      </c>
    </row>
    <row r="167" spans="1:8" ht="15" customHeight="1" x14ac:dyDescent="0.2">
      <c r="A167" s="21" t="s">
        <v>177</v>
      </c>
      <c r="B167" s="37">
        <v>0.12</v>
      </c>
      <c r="C167" s="35"/>
      <c r="D167" s="43">
        <v>8850</v>
      </c>
      <c r="E167" s="35"/>
      <c r="F167" s="43">
        <v>150</v>
      </c>
      <c r="H167" s="45">
        <v>0</v>
      </c>
    </row>
    <row r="168" spans="1:8" ht="15" customHeight="1" x14ac:dyDescent="0.2">
      <c r="A168" s="21" t="s">
        <v>178</v>
      </c>
      <c r="B168" s="37">
        <v>0.08</v>
      </c>
      <c r="C168" s="35"/>
      <c r="D168" s="43">
        <v>7500</v>
      </c>
      <c r="E168" s="35"/>
      <c r="F168" s="43">
        <v>495</v>
      </c>
      <c r="H168" s="45">
        <v>0</v>
      </c>
    </row>
    <row r="169" spans="1:8" ht="15" customHeight="1" x14ac:dyDescent="0.2">
      <c r="A169" s="21" t="s">
        <v>179</v>
      </c>
      <c r="B169" s="37">
        <v>0.45</v>
      </c>
      <c r="C169" s="35"/>
      <c r="D169" s="43">
        <v>8850</v>
      </c>
      <c r="E169" s="35"/>
      <c r="F169" s="43">
        <v>545</v>
      </c>
      <c r="H169" s="45">
        <v>21.7</v>
      </c>
    </row>
    <row r="170" spans="1:8" ht="15" customHeight="1" x14ac:dyDescent="0.2">
      <c r="A170" s="21" t="s">
        <v>180</v>
      </c>
      <c r="B170" s="37">
        <v>0.06</v>
      </c>
      <c r="C170" s="35"/>
      <c r="D170" s="43">
        <v>6900</v>
      </c>
      <c r="E170" s="35"/>
      <c r="F170" s="43">
        <v>250</v>
      </c>
      <c r="H170" s="45">
        <v>0</v>
      </c>
    </row>
    <row r="171" spans="1:8" ht="15" customHeight="1" x14ac:dyDescent="0.2">
      <c r="A171" s="21" t="s">
        <v>181</v>
      </c>
      <c r="B171" s="37">
        <v>0.11</v>
      </c>
      <c r="C171" s="35"/>
      <c r="D171" s="43">
        <v>7550</v>
      </c>
      <c r="E171" s="35"/>
      <c r="F171" s="43">
        <v>145</v>
      </c>
      <c r="H171" s="45">
        <v>0</v>
      </c>
    </row>
    <row r="172" spans="1:8" ht="15" customHeight="1" x14ac:dyDescent="0.2">
      <c r="A172" s="21" t="s">
        <v>182</v>
      </c>
      <c r="B172" s="37">
        <v>0.08</v>
      </c>
      <c r="C172" s="35"/>
      <c r="D172" s="43">
        <v>6700</v>
      </c>
      <c r="E172" s="35"/>
      <c r="F172" s="43">
        <v>150</v>
      </c>
      <c r="H172" s="45">
        <v>0</v>
      </c>
    </row>
    <row r="173" spans="1:8" ht="15" customHeight="1" x14ac:dyDescent="0.2">
      <c r="A173" s="21" t="s">
        <v>183</v>
      </c>
      <c r="B173" s="37">
        <v>0.15</v>
      </c>
      <c r="C173" s="35"/>
      <c r="D173" s="43">
        <v>1800</v>
      </c>
      <c r="E173" s="35"/>
      <c r="F173" s="43">
        <v>0</v>
      </c>
      <c r="H173" s="45">
        <v>0</v>
      </c>
    </row>
    <row r="174" spans="1:8" ht="15" customHeight="1" x14ac:dyDescent="0.2">
      <c r="A174" s="21" t="s">
        <v>184</v>
      </c>
      <c r="B174" s="37">
        <v>0.02</v>
      </c>
      <c r="C174" s="35"/>
      <c r="D174" s="43">
        <v>3400</v>
      </c>
      <c r="E174" s="35"/>
      <c r="F174" s="43">
        <v>0</v>
      </c>
      <c r="H174" s="45">
        <v>37.200000000000003</v>
      </c>
    </row>
    <row r="175" spans="1:8" ht="15" customHeight="1" x14ac:dyDescent="0.2">
      <c r="A175" s="21" t="s">
        <v>185</v>
      </c>
      <c r="B175" s="37">
        <v>0.01</v>
      </c>
      <c r="C175" s="35"/>
      <c r="D175" s="43">
        <v>1500</v>
      </c>
      <c r="E175" s="35"/>
      <c r="F175" s="43">
        <v>0</v>
      </c>
      <c r="H175" s="45">
        <v>0</v>
      </c>
    </row>
    <row r="176" spans="1:8" ht="15" customHeight="1" x14ac:dyDescent="0.2">
      <c r="A176" s="21" t="s">
        <v>186</v>
      </c>
      <c r="B176" s="37">
        <v>0.1</v>
      </c>
      <c r="C176" s="35"/>
      <c r="D176" s="43">
        <v>1450</v>
      </c>
      <c r="E176" s="35"/>
      <c r="F176" s="43">
        <v>0</v>
      </c>
      <c r="H176" s="45">
        <v>0</v>
      </c>
    </row>
    <row r="177" spans="1:8" ht="15" customHeight="1" x14ac:dyDescent="0.2">
      <c r="A177" s="21" t="s">
        <v>187</v>
      </c>
      <c r="B177" s="37">
        <v>0.05</v>
      </c>
      <c r="C177" s="35"/>
      <c r="D177" s="43">
        <v>3500</v>
      </c>
      <c r="E177" s="35"/>
      <c r="F177" s="43">
        <v>0</v>
      </c>
      <c r="H177" s="45">
        <v>0</v>
      </c>
    </row>
    <row r="178" spans="1:8" ht="15" customHeight="1" x14ac:dyDescent="0.2">
      <c r="A178" s="21" t="s">
        <v>188</v>
      </c>
      <c r="B178" s="37">
        <v>0.1</v>
      </c>
      <c r="C178" s="35"/>
      <c r="D178" s="43">
        <v>6700</v>
      </c>
      <c r="E178" s="35"/>
      <c r="F178" s="43">
        <v>250</v>
      </c>
      <c r="H178" s="45">
        <v>0</v>
      </c>
    </row>
    <row r="179" spans="1:8" ht="15" customHeight="1" x14ac:dyDescent="0.2">
      <c r="A179" s="21" t="s">
        <v>189</v>
      </c>
      <c r="B179" s="37">
        <v>0.11</v>
      </c>
      <c r="C179" s="35"/>
      <c r="D179" s="43">
        <v>1000</v>
      </c>
      <c r="E179" s="35"/>
      <c r="F179" s="43">
        <v>0</v>
      </c>
      <c r="H179" s="45">
        <v>0</v>
      </c>
    </row>
    <row r="180" spans="1:8" ht="15" customHeight="1" x14ac:dyDescent="0.2">
      <c r="A180" s="21" t="s">
        <v>190</v>
      </c>
      <c r="B180" s="37">
        <v>0.06</v>
      </c>
      <c r="C180" s="35"/>
      <c r="D180" s="43">
        <v>7500</v>
      </c>
      <c r="E180" s="35"/>
      <c r="F180" s="43">
        <v>200</v>
      </c>
      <c r="H180" s="45">
        <v>0</v>
      </c>
    </row>
    <row r="181" spans="1:8" ht="15" customHeight="1" x14ac:dyDescent="0.2">
      <c r="A181" s="21" t="s">
        <v>191</v>
      </c>
      <c r="B181" s="37">
        <v>0.09</v>
      </c>
      <c r="C181" s="35"/>
      <c r="D181" s="43">
        <v>1000</v>
      </c>
      <c r="E181" s="35"/>
      <c r="F181" s="43">
        <v>0</v>
      </c>
      <c r="H181" s="45">
        <v>0</v>
      </c>
    </row>
    <row r="182" spans="1:8" ht="15" customHeight="1" x14ac:dyDescent="0.2">
      <c r="A182" s="21" t="s">
        <v>192</v>
      </c>
      <c r="B182" s="37">
        <v>0.11</v>
      </c>
      <c r="C182" s="35"/>
      <c r="D182" s="43">
        <v>3900</v>
      </c>
      <c r="E182" s="35"/>
      <c r="F182" s="43">
        <v>0</v>
      </c>
      <c r="H182" s="45">
        <v>0</v>
      </c>
    </row>
    <row r="183" spans="1:8" ht="15" customHeight="1" x14ac:dyDescent="0.2">
      <c r="A183" s="21" t="s">
        <v>193</v>
      </c>
      <c r="B183" s="37">
        <v>0.09</v>
      </c>
      <c r="C183" s="35"/>
      <c r="D183" s="43">
        <v>7550</v>
      </c>
      <c r="E183" s="35"/>
      <c r="F183" s="43">
        <v>145</v>
      </c>
      <c r="H183" s="45">
        <v>0</v>
      </c>
    </row>
    <row r="184" spans="1:8" ht="15" customHeight="1" x14ac:dyDescent="0.2">
      <c r="A184" s="21" t="s">
        <v>194</v>
      </c>
      <c r="B184" s="37">
        <v>0.11</v>
      </c>
      <c r="C184" s="35"/>
      <c r="D184" s="43">
        <v>6700</v>
      </c>
      <c r="E184" s="35"/>
      <c r="F184" s="43">
        <v>250</v>
      </c>
      <c r="H184" s="45">
        <v>0</v>
      </c>
    </row>
    <row r="185" spans="1:8" ht="15" customHeight="1" x14ac:dyDescent="0.2">
      <c r="A185" s="21" t="s">
        <v>195</v>
      </c>
      <c r="B185" s="37">
        <v>0.13</v>
      </c>
      <c r="C185" s="35"/>
      <c r="D185" s="43">
        <v>4950</v>
      </c>
      <c r="E185" s="35"/>
      <c r="F185" s="43">
        <v>0</v>
      </c>
      <c r="H185" s="45">
        <v>0</v>
      </c>
    </row>
    <row r="186" spans="1:8" ht="15" customHeight="1" x14ac:dyDescent="0.2">
      <c r="A186" s="21" t="s">
        <v>196</v>
      </c>
      <c r="B186" s="37">
        <v>0.12</v>
      </c>
      <c r="C186" s="35"/>
      <c r="D186" s="43">
        <v>6350</v>
      </c>
      <c r="E186" s="35"/>
      <c r="F186" s="43">
        <v>0</v>
      </c>
      <c r="H186" s="45">
        <v>0</v>
      </c>
    </row>
    <row r="187" spans="1:8" ht="15" customHeight="1" x14ac:dyDescent="0.2">
      <c r="A187" s="21" t="s">
        <v>197</v>
      </c>
      <c r="B187" s="37">
        <v>0.3</v>
      </c>
      <c r="C187" s="35"/>
      <c r="D187" s="43">
        <v>3650</v>
      </c>
      <c r="E187" s="35"/>
      <c r="F187" s="43">
        <v>0</v>
      </c>
      <c r="H187" s="45">
        <v>0</v>
      </c>
    </row>
    <row r="188" spans="1:8" ht="15" customHeight="1" x14ac:dyDescent="0.2">
      <c r="A188" s="21" t="s">
        <v>198</v>
      </c>
      <c r="B188" s="37">
        <v>0.48</v>
      </c>
      <c r="C188" s="35"/>
      <c r="D188" s="43">
        <v>5900</v>
      </c>
      <c r="E188" s="35"/>
      <c r="F188" s="43">
        <v>545</v>
      </c>
      <c r="H188" s="45">
        <v>27.8</v>
      </c>
    </row>
    <row r="189" spans="1:8" ht="15" customHeight="1" x14ac:dyDescent="0.2">
      <c r="A189" s="21" t="s">
        <v>199</v>
      </c>
      <c r="B189" s="37">
        <v>0.98</v>
      </c>
      <c r="C189" s="35"/>
      <c r="D189" s="43">
        <v>8850</v>
      </c>
      <c r="E189" s="35"/>
      <c r="F189" s="43">
        <v>545</v>
      </c>
      <c r="H189" s="45">
        <v>15.7</v>
      </c>
    </row>
    <row r="190" spans="1:8" ht="15" customHeight="1" x14ac:dyDescent="0.2">
      <c r="A190" s="21" t="s">
        <v>200</v>
      </c>
      <c r="B190" s="37">
        <v>0.98</v>
      </c>
      <c r="C190" s="35"/>
      <c r="D190" s="43">
        <v>8850</v>
      </c>
      <c r="E190" s="35"/>
      <c r="F190" s="43">
        <v>545</v>
      </c>
      <c r="H190" s="45">
        <v>15.7</v>
      </c>
    </row>
    <row r="191" spans="1:8" ht="15" customHeight="1" x14ac:dyDescent="0.2">
      <c r="A191" s="21" t="s">
        <v>201</v>
      </c>
      <c r="B191" s="37">
        <v>0.98</v>
      </c>
      <c r="C191" s="35"/>
      <c r="D191" s="43">
        <v>8850</v>
      </c>
      <c r="E191" s="35"/>
      <c r="F191" s="43">
        <v>545</v>
      </c>
      <c r="H191" s="45">
        <v>15.7</v>
      </c>
    </row>
    <row r="192" spans="1:8" ht="15" customHeight="1" x14ac:dyDescent="0.2">
      <c r="A192" s="21" t="s">
        <v>202</v>
      </c>
      <c r="B192" s="37">
        <v>0.98</v>
      </c>
      <c r="C192" s="35"/>
      <c r="D192" s="43">
        <v>8850</v>
      </c>
      <c r="E192" s="35"/>
      <c r="F192" s="43">
        <v>545</v>
      </c>
      <c r="H192" s="45">
        <v>15.7</v>
      </c>
    </row>
    <row r="193" spans="1:8" ht="15" customHeight="1" x14ac:dyDescent="0.2">
      <c r="A193" s="21" t="s">
        <v>203</v>
      </c>
      <c r="B193" s="37">
        <v>0.13</v>
      </c>
      <c r="C193" s="35"/>
      <c r="D193" s="43">
        <v>3900</v>
      </c>
      <c r="E193" s="35"/>
      <c r="F193" s="43">
        <v>0</v>
      </c>
      <c r="H193" s="45">
        <v>0</v>
      </c>
    </row>
    <row r="194" spans="1:8" ht="15" customHeight="1" x14ac:dyDescent="0.2">
      <c r="A194" s="21" t="s">
        <v>204</v>
      </c>
      <c r="B194" s="37">
        <v>0.11</v>
      </c>
      <c r="C194" s="35"/>
      <c r="D194" s="43">
        <v>3200</v>
      </c>
      <c r="E194" s="35"/>
      <c r="F194" s="43">
        <v>0</v>
      </c>
      <c r="H194" s="45">
        <v>0</v>
      </c>
    </row>
    <row r="195" spans="1:8" ht="15" customHeight="1" x14ac:dyDescent="0.2">
      <c r="A195" s="21" t="s">
        <v>205</v>
      </c>
      <c r="B195" s="37">
        <v>0.74</v>
      </c>
      <c r="C195" s="35"/>
      <c r="D195" s="43">
        <v>3200</v>
      </c>
      <c r="E195" s="35"/>
      <c r="F195" s="43">
        <v>545</v>
      </c>
      <c r="H195" s="45">
        <v>20</v>
      </c>
    </row>
    <row r="196" spans="1:8" ht="15" customHeight="1" x14ac:dyDescent="0.2">
      <c r="A196" s="21" t="s">
        <v>206</v>
      </c>
      <c r="B196" s="37">
        <v>0.23</v>
      </c>
      <c r="C196" s="35"/>
      <c r="D196" s="43">
        <v>6700</v>
      </c>
      <c r="E196" s="35"/>
      <c r="F196" s="43">
        <v>250</v>
      </c>
      <c r="H196" s="45">
        <v>0</v>
      </c>
    </row>
    <row r="197" spans="1:8" ht="15" customHeight="1" x14ac:dyDescent="0.2">
      <c r="A197" s="21" t="s">
        <v>207</v>
      </c>
      <c r="B197" s="37">
        <v>0.17</v>
      </c>
      <c r="C197" s="35"/>
      <c r="D197" s="43">
        <v>3400</v>
      </c>
      <c r="E197" s="35"/>
      <c r="F197" s="43">
        <v>0</v>
      </c>
      <c r="H197" s="45">
        <v>0</v>
      </c>
    </row>
    <row r="198" spans="1:8" ht="15" customHeight="1" x14ac:dyDescent="0.2">
      <c r="A198" s="21" t="s">
        <v>208</v>
      </c>
      <c r="B198" s="37">
        <v>0.13</v>
      </c>
      <c r="C198" s="35"/>
      <c r="D198" s="43">
        <v>3400</v>
      </c>
      <c r="E198" s="35"/>
      <c r="F198" s="43">
        <v>0</v>
      </c>
      <c r="H198" s="45">
        <v>0</v>
      </c>
    </row>
    <row r="199" spans="1:8" ht="15" customHeight="1" x14ac:dyDescent="0.2">
      <c r="A199" s="21" t="s">
        <v>209</v>
      </c>
      <c r="B199" s="37">
        <v>0.24</v>
      </c>
      <c r="C199" s="35"/>
      <c r="D199" s="43">
        <v>1000</v>
      </c>
      <c r="E199" s="35"/>
      <c r="F199" s="43">
        <v>0</v>
      </c>
      <c r="H199" s="45">
        <v>0</v>
      </c>
    </row>
    <row r="200" spans="1:8" ht="15" customHeight="1" x14ac:dyDescent="0.2">
      <c r="A200" s="21" t="s">
        <v>210</v>
      </c>
      <c r="B200" s="37">
        <v>0.52</v>
      </c>
      <c r="C200" s="35"/>
      <c r="D200" s="43">
        <v>8850</v>
      </c>
      <c r="E200" s="35"/>
      <c r="F200" s="43">
        <v>545</v>
      </c>
      <c r="H200" s="45">
        <v>20.7</v>
      </c>
    </row>
    <row r="201" spans="1:8" ht="15" customHeight="1" x14ac:dyDescent="0.2">
      <c r="A201" s="21" t="s">
        <v>211</v>
      </c>
      <c r="B201" s="37">
        <v>0.1</v>
      </c>
      <c r="C201" s="35"/>
      <c r="D201" s="43">
        <v>7500</v>
      </c>
      <c r="E201" s="35"/>
      <c r="F201" s="43">
        <v>0</v>
      </c>
      <c r="H201" s="45">
        <v>26</v>
      </c>
    </row>
    <row r="202" spans="1:8" ht="15" customHeight="1" x14ac:dyDescent="0.2">
      <c r="A202" s="21" t="s">
        <v>212</v>
      </c>
      <c r="B202" s="37">
        <v>0.39</v>
      </c>
      <c r="C202" s="35"/>
      <c r="D202" s="43">
        <v>8850</v>
      </c>
      <c r="E202" s="35"/>
      <c r="F202" s="43">
        <v>545</v>
      </c>
      <c r="H202" s="45">
        <v>19.399999999999999</v>
      </c>
    </row>
    <row r="203" spans="1:8" ht="15" customHeight="1" x14ac:dyDescent="0.2">
      <c r="A203" s="21" t="s">
        <v>213</v>
      </c>
      <c r="B203" s="37">
        <v>0.13</v>
      </c>
      <c r="C203" s="35"/>
      <c r="D203" s="43">
        <v>6700</v>
      </c>
      <c r="E203" s="35"/>
      <c r="F203" s="43">
        <v>250</v>
      </c>
      <c r="H203" s="45">
        <v>21.6</v>
      </c>
    </row>
    <row r="204" spans="1:8" ht="15" customHeight="1" x14ac:dyDescent="0.2">
      <c r="A204" s="21" t="s">
        <v>214</v>
      </c>
      <c r="B204" s="37">
        <v>0.45</v>
      </c>
      <c r="C204" s="35"/>
      <c r="D204" s="43">
        <v>8850</v>
      </c>
      <c r="E204" s="35"/>
      <c r="F204" s="43">
        <v>545</v>
      </c>
      <c r="H204" s="45">
        <v>10</v>
      </c>
    </row>
    <row r="205" spans="1:8" ht="15" customHeight="1" x14ac:dyDescent="0.2">
      <c r="A205" s="21" t="s">
        <v>215</v>
      </c>
      <c r="B205" s="37">
        <v>0.11</v>
      </c>
      <c r="C205" s="35"/>
      <c r="D205" s="43">
        <v>6700</v>
      </c>
      <c r="E205" s="35"/>
      <c r="F205" s="43">
        <v>295</v>
      </c>
      <c r="H205" s="45">
        <v>20.8</v>
      </c>
    </row>
    <row r="206" spans="1:8" ht="15" customHeight="1" x14ac:dyDescent="0.2">
      <c r="A206" s="28"/>
      <c r="B206" s="19"/>
      <c r="C206" s="19"/>
      <c r="D206" s="19"/>
      <c r="E206" s="19"/>
      <c r="F206" s="19"/>
      <c r="G206" s="19"/>
      <c r="H206" s="27"/>
    </row>
    <row r="207" spans="1:8" ht="15" customHeight="1" x14ac:dyDescent="0.2">
      <c r="H207" s="13"/>
    </row>
    <row r="208" spans="1:8" ht="15" customHeight="1" x14ac:dyDescent="0.2">
      <c r="A208" s="30" t="s">
        <v>11</v>
      </c>
    </row>
  </sheetData>
  <mergeCells count="1">
    <mergeCell ref="A5:H5"/>
  </mergeCells>
  <hyperlinks>
    <hyperlink ref="A208" location="Contents!A1" display="Back to Table of Contents" xr:uid="{7292277C-AAE5-4943-9004-597E19F3EC5F}"/>
    <hyperlink ref="A2" r:id="rId1" xr:uid="{711F8D73-F136-BD46-BEE9-3EE8717CE6B5}"/>
  </hyperlinks>
  <pageMargins left="0.5" right="0.5" top="0.5" bottom="0.5" header="0" footer="0"/>
  <pageSetup scale="92" orientation="landscape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A9ECB3AECD16438955B584616818B0" ma:contentTypeVersion="24" ma:contentTypeDescription="Create a new document." ma:contentTypeScope="" ma:versionID="229e5e51dbb65e18d7c8a8daa8a920a7">
  <xsd:schema xmlns:xsd="http://www.w3.org/2001/XMLSchema" xmlns:xs="http://www.w3.org/2001/XMLSchema" xmlns:p="http://schemas.microsoft.com/office/2006/metadata/properties" xmlns:ns2="ac0c214b-8b59-4400-93bb-a62d444a0ad3" xmlns:ns3="964e26e3-d331-493e-9b3e-2ac7932c1442" targetNamespace="http://schemas.microsoft.com/office/2006/metadata/properties" ma:root="true" ma:fieldsID="6bf53335434f221a657a011781cfbe64" ns2:_="" ns3:_="">
    <xsd:import namespace="ac0c214b-8b59-4400-93bb-a62d444a0ad3"/>
    <xsd:import namespace="964e26e3-d331-493e-9b3e-2ac7932c14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0c214b-8b59-4400-93bb-a62d444a0a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7926047-f4e6-412c-9f40-19e239cc5a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e26e3-d331-493e-9b3e-2ac7932c1442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5670e87-f953-4c7a-a9c8-0d6b75d85c74}" ma:internalName="TaxCatchAll" ma:showField="CatchAllData" ma:web="964e26e3-d331-493e-9b3e-2ac7932c14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4e26e3-d331-493e-9b3e-2ac7932c1442" xsi:nil="true"/>
    <lcf76f155ced4ddcb4097134ff3c332f xmlns="ac0c214b-8b59-4400-93bb-a62d444a0ad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9EE9282-61B0-444B-90CF-FE737B069E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6C5FED-8D5A-446D-A659-3E369FAF98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0c214b-8b59-4400-93bb-a62d444a0ad3"/>
    <ds:schemaRef ds:uri="964e26e3-d331-493e-9b3e-2ac7932c14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200DF1-157F-4745-A4C0-9F2A73E0EB98}">
  <ds:schemaRefs>
    <ds:schemaRef ds:uri="http://www.w3.org/XML/1998/namespace"/>
    <ds:schemaRef ds:uri="http://purl.org/dc/elements/1.1/"/>
    <ds:schemaRef ds:uri="http://schemas.microsoft.com/office/2006/documentManagement/types"/>
    <ds:schemaRef ds:uri="ac0c214b-8b59-4400-93bb-a62d444a0ad3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964e26e3-d331-493e-9b3e-2ac7932c1442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Contents</vt:lpstr>
      <vt:lpstr>Figure 15-1</vt:lpstr>
      <vt:lpstr>Figure 15-2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Grace Berry</dc:creator>
  <cp:keywords/>
  <dc:description/>
  <cp:lastModifiedBy>Tina K. Jennings</cp:lastModifiedBy>
  <cp:revision/>
  <dcterms:created xsi:type="dcterms:W3CDTF">2023-11-15T21:07:11Z</dcterms:created>
  <dcterms:modified xsi:type="dcterms:W3CDTF">2026-03-04T18:34:45Z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0x01010019A9ECB3AECD16438955B584616818B0</vt:lpwstr>
  </property>
  <property fmtid="{D5CDD505-2E9C-101B-9397-08002B2CF9AE}" pid="3" name="_dlc_DocIdItemGuid">
    <vt:lpwstr>5de96dfb-46bc-4194-b6cd-777976fbe0fc</vt:lpwstr>
  </property>
  <property fmtid="{D5CDD505-2E9C-101B-9397-08002B2CF9AE}" pid="4" name="Order">
    <vt:r8>2799000</vt:r8>
  </property>
  <property fmtid="{D5CDD505-2E9C-101B-9397-08002B2CF9AE}" pid="5" name="MediaServiceImageTags">
    <vt:lpwstr/>
  </property>
</Properties>
</file>