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March Reports/Mar26 Report to Congress/CH 12_Mar26_MA_status/__Excel file to publish with figure data/"/>
    </mc:Choice>
  </mc:AlternateContent>
  <xr:revisionPtr revIDLastSave="738" documentId="13_ncr:1_{94E8DAFC-0947-024F-9780-0DDED52B1268}" xr6:coauthVersionLast="47" xr6:coauthVersionMax="47" xr10:uidLastSave="{178BC756-0022-4D43-BB97-15485F92D781}"/>
  <bookViews>
    <workbookView xWindow="0" yWindow="760" windowWidth="34560" windowHeight="17380" activeTab="10" xr2:uid="{2D3770CB-DF82-4DD7-85EF-9504A6BA157D}"/>
  </bookViews>
  <sheets>
    <sheet name="Contents" sheetId="21" r:id="rId1"/>
    <sheet name="Figure 12-1" sheetId="32" r:id="rId2"/>
    <sheet name="Figure 12-2" sheetId="34" r:id="rId3"/>
    <sheet name="Figure 12-3" sheetId="58" r:id="rId4"/>
    <sheet name="Figure 12-6" sheetId="59" r:id="rId5"/>
    <sheet name="Figure 12-7" sheetId="62" r:id="rId6"/>
    <sheet name="Figure 12-12" sheetId="56" r:id="rId7"/>
    <sheet name="Figure 12-13" sheetId="57" r:id="rId8"/>
    <sheet name="Figure 12-15" sheetId="52" r:id="rId9"/>
    <sheet name="Figure 12-17" sheetId="53" r:id="rId10"/>
    <sheet name="Figure 12-19" sheetId="60" r:id="rId11"/>
    <sheet name="Figure 12-B2" sheetId="6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1" l="1"/>
  <c r="A16" i="21"/>
  <c r="A11" i="21"/>
  <c r="A10" i="21"/>
  <c r="A9" i="21"/>
  <c r="A14" i="21"/>
  <c r="A13" i="21"/>
  <c r="A12" i="21"/>
  <c r="A15" i="21"/>
  <c r="A8" i="21"/>
  <c r="A7" i="21"/>
</calcChain>
</file>

<file path=xl/sharedStrings.xml><?xml version="1.0" encoding="utf-8"?>
<sst xmlns="http://schemas.openxmlformats.org/spreadsheetml/2006/main" count="191" uniqueCount="65">
  <si>
    <r>
      <t xml:space="preserve">This file presents the data, not otherwise shown or labeled in the chapter, underlying the figures in Chapter 12 of MedPAC's March 2026 </t>
    </r>
    <r>
      <rPr>
        <i/>
        <sz val="11"/>
        <color theme="0"/>
        <rFont val="Avenir Next LT Pro"/>
        <family val="2"/>
      </rPr>
      <t>Report to the Congress: Medicare Payment Policy</t>
    </r>
  </si>
  <si>
    <t>https://www.medpac.gov/wp-content/uploads/2026/03/Mar26_Ch12_MedPAC_Report_To_Congress_SEC.pdf</t>
  </si>
  <si>
    <t>Contents</t>
  </si>
  <si>
    <r>
      <rPr>
        <b/>
        <sz val="11"/>
        <color rgb="FFCA512C"/>
        <rFont val="Avenir Next LT Pro"/>
        <family val="2"/>
      </rPr>
      <t xml:space="preserve">Figure 12-1. </t>
    </r>
    <r>
      <rPr>
        <b/>
        <sz val="11"/>
        <color rgb="FF2D5088"/>
        <rFont val="Avenir Next LT Pro"/>
        <family val="2"/>
      </rPr>
      <t xml:space="preserve">
Share of eligible Medicare beneficiaries enrolled in Medicare Advantage has more than doubled since 2010</t>
    </r>
  </si>
  <si>
    <t>Enrollees (in millions)</t>
  </si>
  <si>
    <t>HMOs</t>
  </si>
  <si>
    <t>Local PPOs</t>
  </si>
  <si>
    <t>Regional PPOs</t>
  </si>
  <si>
    <t>PFFS</t>
  </si>
  <si>
    <t>Total</t>
  </si>
  <si>
    <t>Back to Table of Contents</t>
  </si>
  <si>
    <r>
      <rPr>
        <b/>
        <sz val="11"/>
        <color rgb="FFCA512C"/>
        <rFont val="Avenir Next LT Pro"/>
        <family val="2"/>
      </rPr>
      <t xml:space="preserve">Figure 12-2.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Monthly MA rebates are projected to reach a record high in 2026</t>
    </r>
  </si>
  <si>
    <t>MA monthly rebate per enrollee (in dollars)</t>
  </si>
  <si>
    <t>Conventional plans</t>
  </si>
  <si>
    <t>Special-needs plans</t>
  </si>
  <si>
    <t>All non–employer group plans</t>
  </si>
  <si>
    <r>
      <rPr>
        <b/>
        <sz val="11"/>
        <color rgb="FFCA512C"/>
        <rFont val="Avenir Next LT Pro"/>
        <family val="2"/>
      </rPr>
      <t xml:space="preserve">Figure 12-3.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MA plans allocate a substantial share of rebates to non-Medicare services</t>
    </r>
  </si>
  <si>
    <t>Dollars</t>
  </si>
  <si>
    <t>Reduced 
Part B 
premiums</t>
  </si>
  <si>
    <t>Reduced 
Part D premiums 
and benefit 
enhancements</t>
  </si>
  <si>
    <t>Reduced 
cost 
sharing</t>
  </si>
  <si>
    <t>Non-Medicare 
services</t>
  </si>
  <si>
    <t>SNPs</t>
  </si>
  <si>
    <r>
      <rPr>
        <b/>
        <sz val="11"/>
        <color rgb="FFCA512C"/>
        <rFont val="Avenir Next LT Pro"/>
        <family val="2"/>
      </rPr>
      <t xml:space="preserve">Figure 12-6.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Estimated coding and selection have increased MA payments above what spending would have been in FFS</t>
    </r>
  </si>
  <si>
    <t>MA payments above/below FFS spending (in billions of dollars)</t>
  </si>
  <si>
    <t>Before selection 
and coding</t>
  </si>
  <si>
    <t>Selection</t>
  </si>
  <si>
    <t>Coding</t>
  </si>
  <si>
    <r>
      <rPr>
        <b/>
        <sz val="11"/>
        <color rgb="FFCA512C"/>
        <rFont val="Avenir Next LT Pro"/>
        <family val="2"/>
      </rPr>
      <t xml:space="preserve">Figure 12-7.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Part A–only beneficiaries included in CMS's projections had no systematic effect on the Commission's base comparison of MA payments with FFS spending</t>
    </r>
  </si>
  <si>
    <t>MA payments as a percentage above/below FFS spending (before coding and favorable selection)</t>
  </si>
  <si>
    <t>Historical MA-eligible spending 
(excludes Part A–only beneficiaries)</t>
  </si>
  <si>
    <t>CMS projections 
(includes Part A–only beneficiaries)</t>
  </si>
  <si>
    <r>
      <rPr>
        <b/>
        <sz val="11"/>
        <color rgb="FFCA512C"/>
        <rFont val="Avenir Next LT Pro"/>
        <family val="2"/>
      </rPr>
      <t xml:space="preserve">Figure 12-12.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Coding intensity relative to FFS varied widely across MA organizations, 2024</t>
    </r>
  </si>
  <si>
    <t>MA coding intensity relative to FFS (in percent)</t>
  </si>
  <si>
    <t>MA organization rank                           
(lowest to highest by coding intensity)</t>
  </si>
  <si>
    <t>MA coding intensity 
relative to FFS (in percent)</t>
  </si>
  <si>
    <t>10 largest MA organizations</t>
  </si>
  <si>
    <t>No</t>
  </si>
  <si>
    <t>Yes</t>
  </si>
  <si>
    <r>
      <rPr>
        <b/>
        <sz val="11"/>
        <color rgb="FFCA512C"/>
        <rFont val="Avenir Next LT Pro"/>
        <family val="2"/>
      </rPr>
      <t xml:space="preserve">Figure 12-13.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Coding intensity under the V28 risk model was lower than under the V24 risk model, with larger differences among MA organizations with the highest V24 cosing intensity, 2024</t>
    </r>
  </si>
  <si>
    <t>MA organization rank                           
(lowest to highest by V24 coding intensity)</t>
  </si>
  <si>
    <t>Coding intensity 
under V28 model</t>
  </si>
  <si>
    <t>Coding intensity 
under V24 model</t>
  </si>
  <si>
    <r>
      <rPr>
        <b/>
        <sz val="11"/>
        <color rgb="FFCA512C"/>
        <rFont val="Avenir Next LT Pro"/>
        <family val="2"/>
      </rPr>
      <t xml:space="preserve">Figure 12-15.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Vertical integration is increasing and is highest in plans owned by provider organizations</t>
    </r>
  </si>
  <si>
    <r>
      <t xml:space="preserve">Five largest MAOs (nationally)
</t>
    </r>
    <r>
      <rPr>
        <b/>
        <i/>
        <sz val="11"/>
        <rFont val="Avenir Next LT Pro"/>
      </rPr>
      <t>(Percent of benefit expenses paid to related parties)</t>
    </r>
  </si>
  <si>
    <t>Minimum</t>
  </si>
  <si>
    <t>25th percentile</t>
  </si>
  <si>
    <t>Median</t>
  </si>
  <si>
    <t>Mean</t>
  </si>
  <si>
    <t>75th percentile</t>
  </si>
  <si>
    <t>Maximum</t>
  </si>
  <si>
    <r>
      <t xml:space="preserve">Provider-owned plans
</t>
    </r>
    <r>
      <rPr>
        <b/>
        <i/>
        <sz val="11"/>
        <rFont val="Avenir Next LT Pro"/>
      </rPr>
      <t>(Percent of benefit expenses paid to related parties)</t>
    </r>
  </si>
  <si>
    <r>
      <t xml:space="preserve">All other MAOs
</t>
    </r>
    <r>
      <rPr>
        <b/>
        <i/>
        <sz val="11"/>
        <rFont val="Avenir Next LT Pro"/>
      </rPr>
      <t>(Percent of benefit expenses paid to related parties)</t>
    </r>
  </si>
  <si>
    <r>
      <rPr>
        <b/>
        <sz val="11"/>
        <color rgb="FFCA512C"/>
        <rFont val="Avenir Next LT Pro"/>
        <family val="2"/>
      </rPr>
      <t xml:space="preserve">Figure 12-17.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MA plan revenues for enrollees with ESRD continue to cover medical costs on average, 2018–2023</t>
    </r>
  </si>
  <si>
    <t>MA contract medical cost-to-revenue ratio</t>
  </si>
  <si>
    <t>10th percentile</t>
  </si>
  <si>
    <t>90th percentile</t>
  </si>
  <si>
    <r>
      <rPr>
        <b/>
        <sz val="11"/>
        <color rgb="FFCA512C"/>
        <rFont val="Avenir Next LT Pro"/>
        <family val="2"/>
      </rPr>
      <t xml:space="preserve">Figure 12-19.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Most MA contracts paid more per dialysis treatment than FFS Medicare rates, 2018–2022</t>
    </r>
  </si>
  <si>
    <t>MA plan prices for dialysis relative to FFS Medicare (in percent)</t>
  </si>
  <si>
    <r>
      <rPr>
        <b/>
        <sz val="11"/>
        <color rgb="FFCA512C"/>
        <rFont val="Avenir Next LT Pro"/>
        <family val="2"/>
      </rPr>
      <t xml:space="preserve">Figure 12-B2.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Updated favorable selection estimates are consistent across years</t>
    </r>
  </si>
  <si>
    <t>MA enrollee spending relative to FFS average (from the effects of favorable selection)</t>
  </si>
  <si>
    <t>March 2024</t>
  </si>
  <si>
    <t>March 2025</t>
  </si>
  <si>
    <t>March 2026</t>
  </si>
  <si>
    <t>National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</si>
</sst>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0.0%"/>
    <numFmt numFmtId="167" formatCode="0.000"/>
    <numFmt numFmtId="168" formatCode="#,##0.000_);\(#,##0.0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2D5088"/>
      <name val="Avenir Next LT Pro"/>
      <family val="2"/>
    </font>
    <font>
      <b/>
      <sz val="11"/>
      <color rgb="FFCA512C"/>
      <name val="Avenir Next LT Pro"/>
      <family val="2"/>
    </font>
    <font>
      <i/>
      <sz val="11"/>
      <name val="Avenir Next LT Pro"/>
      <family val="2"/>
    </font>
    <font>
      <sz val="11"/>
      <color theme="0"/>
      <name val="Avenir Next LT Pro"/>
      <family val="2"/>
    </font>
    <font>
      <i/>
      <sz val="11"/>
      <color theme="0"/>
      <name val="Avenir Next LT Pro"/>
      <family val="2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  <family val="2"/>
    </font>
    <font>
      <sz val="12"/>
      <name val="Avenir Next LT Pro"/>
      <family val="2"/>
    </font>
    <font>
      <sz val="8"/>
      <name val="Calibri"/>
      <family val="2"/>
      <scheme val="minor"/>
    </font>
    <font>
      <u/>
      <sz val="11"/>
      <color rgb="FF2D5088"/>
      <name val="Avenir Next LT Pro"/>
    </font>
    <font>
      <b/>
      <i/>
      <sz val="11"/>
      <name val="Avenir Next LT Pro"/>
    </font>
    <font>
      <sz val="11"/>
      <color theme="1"/>
      <name val="Avenir Next LT Pro"/>
    </font>
    <font>
      <sz val="11"/>
      <name val="Avenir Next LT Pro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8" fillId="0" borderId="0" xfId="2" applyNumberFormat="1" applyFont="1" applyAlignment="1">
      <alignment wrapText="1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1" xfId="2" applyFont="1" applyBorder="1" applyAlignment="1">
      <alignment horizontal="center" wrapText="1"/>
    </xf>
    <xf numFmtId="0" fontId="8" fillId="0" borderId="3" xfId="2" applyFont="1" applyBorder="1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9" fillId="0" borderId="3" xfId="2" applyNumberFormat="1" applyFont="1" applyBorder="1" applyAlignment="1">
      <alignment horizontal="right" wrapText="1"/>
    </xf>
    <xf numFmtId="0" fontId="9" fillId="0" borderId="0" xfId="3" applyFont="1"/>
    <xf numFmtId="0" fontId="9" fillId="0" borderId="0" xfId="2" applyFont="1" applyAlignment="1">
      <alignment horizontal="left"/>
    </xf>
    <xf numFmtId="164" fontId="6" fillId="0" borderId="0" xfId="0" applyNumberFormat="1" applyFont="1"/>
    <xf numFmtId="0" fontId="12" fillId="0" borderId="1" xfId="2" applyFont="1" applyBorder="1" applyAlignment="1">
      <alignment horizontal="left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2" fillId="0" borderId="0" xfId="2" applyFont="1" applyAlignment="1">
      <alignment horizontal="left"/>
    </xf>
    <xf numFmtId="0" fontId="8" fillId="0" borderId="0" xfId="2" applyFont="1" applyAlignment="1">
      <alignment horizontal="center" wrapText="1"/>
    </xf>
    <xf numFmtId="0" fontId="8" fillId="0" borderId="1" xfId="2" applyFont="1" applyBorder="1"/>
    <xf numFmtId="0" fontId="9" fillId="2" borderId="4" xfId="2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9" fillId="0" borderId="0" xfId="2" applyFont="1" applyAlignment="1">
      <alignment horizontal="left" wrapText="1"/>
    </xf>
    <xf numFmtId="1" fontId="16" fillId="0" borderId="0" xfId="1" applyNumberFormat="1" applyFont="1" applyAlignment="1"/>
    <xf numFmtId="0" fontId="16" fillId="0" borderId="0" xfId="1" applyNumberFormat="1" applyFont="1" applyAlignment="1">
      <alignment horizontal="left"/>
    </xf>
    <xf numFmtId="0" fontId="16" fillId="0" borderId="0" xfId="0" applyFont="1"/>
    <xf numFmtId="0" fontId="9" fillId="0" borderId="3" xfId="2" applyFont="1" applyBorder="1" applyAlignment="1">
      <alignment horizontal="left"/>
    </xf>
    <xf numFmtId="0" fontId="8" fillId="0" borderId="3" xfId="2" applyFont="1" applyBorder="1" applyAlignment="1">
      <alignment horizontal="center" wrapText="1"/>
    </xf>
    <xf numFmtId="0" fontId="12" fillId="0" borderId="3" xfId="2" applyFont="1" applyBorder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1" fontId="8" fillId="0" borderId="0" xfId="2" applyNumberFormat="1" applyFont="1" applyAlignment="1">
      <alignment horizontal="left"/>
    </xf>
    <xf numFmtId="0" fontId="8" fillId="0" borderId="1" xfId="2" applyFont="1" applyBorder="1" applyAlignment="1">
      <alignment horizontal="left" wrapText="1"/>
    </xf>
    <xf numFmtId="164" fontId="9" fillId="0" borderId="0" xfId="2" applyNumberFormat="1" applyFont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left" wrapText="1"/>
    </xf>
    <xf numFmtId="0" fontId="17" fillId="0" borderId="3" xfId="0" applyFont="1" applyBorder="1"/>
    <xf numFmtId="0" fontId="9" fillId="0" borderId="0" xfId="0" applyFont="1" applyAlignment="1">
      <alignment horizontal="left"/>
    </xf>
    <xf numFmtId="0" fontId="8" fillId="2" borderId="0" xfId="2" applyFont="1" applyFill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8" fillId="2" borderId="0" xfId="2" applyFont="1" applyFill="1"/>
    <xf numFmtId="164" fontId="9" fillId="2" borderId="0" xfId="2" applyNumberFormat="1" applyFont="1" applyFill="1" applyAlignment="1">
      <alignment horizontal="right" wrapText="1"/>
    </xf>
    <xf numFmtId="0" fontId="15" fillId="0" borderId="0" xfId="9"/>
    <xf numFmtId="164" fontId="9" fillId="0" borderId="0" xfId="2" applyNumberFormat="1" applyFont="1" applyAlignment="1">
      <alignment horizontal="left"/>
    </xf>
    <xf numFmtId="165" fontId="9" fillId="0" borderId="0" xfId="10" applyNumberFormat="1" applyFont="1" applyAlignment="1">
      <alignment horizontal="center" wrapText="1"/>
    </xf>
    <xf numFmtId="1" fontId="9" fillId="0" borderId="0" xfId="0" applyNumberFormat="1" applyFont="1" applyAlignment="1">
      <alignment horizontal="center" wrapText="1"/>
    </xf>
    <xf numFmtId="164" fontId="9" fillId="0" borderId="1" xfId="2" applyNumberFormat="1" applyFont="1" applyBorder="1" applyAlignment="1">
      <alignment horizontal="right" wrapText="1"/>
    </xf>
    <xf numFmtId="9" fontId="9" fillId="0" borderId="0" xfId="11" applyFont="1" applyAlignment="1">
      <alignment horizontal="center"/>
    </xf>
    <xf numFmtId="9" fontId="6" fillId="0" borderId="0" xfId="11" applyFont="1" applyAlignment="1">
      <alignment horizontal="center"/>
    </xf>
    <xf numFmtId="0" fontId="9" fillId="0" borderId="4" xfId="2" applyFont="1" applyBorder="1" applyAlignment="1">
      <alignment horizontal="left" wrapText="1"/>
    </xf>
    <xf numFmtId="0" fontId="8" fillId="0" borderId="4" xfId="2" applyFont="1" applyBorder="1" applyAlignment="1">
      <alignment horizontal="left" wrapText="1"/>
    </xf>
    <xf numFmtId="0" fontId="8" fillId="0" borderId="4" xfId="2" applyFont="1" applyBorder="1"/>
    <xf numFmtId="166" fontId="9" fillId="0" borderId="0" xfId="11" applyNumberFormat="1" applyFont="1" applyAlignment="1">
      <alignment horizontal="center"/>
    </xf>
    <xf numFmtId="0" fontId="19" fillId="0" borderId="0" xfId="9" applyFont="1" applyFill="1" applyAlignment="1">
      <alignment horizontal="left"/>
    </xf>
    <xf numFmtId="0" fontId="9" fillId="0" borderId="2" xfId="2" applyFont="1" applyBorder="1" applyAlignment="1">
      <alignment horizontal="left"/>
    </xf>
    <xf numFmtId="0" fontId="9" fillId="0" borderId="2" xfId="2" applyFont="1" applyBorder="1"/>
    <xf numFmtId="9" fontId="9" fillId="0" borderId="1" xfId="11" applyFont="1" applyBorder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49" fontId="9" fillId="2" borderId="1" xfId="2" applyNumberFormat="1" applyFont="1" applyFill="1" applyBorder="1" applyAlignment="1">
      <alignment horizontal="center" wrapText="1"/>
    </xf>
    <xf numFmtId="0" fontId="9" fillId="2" borderId="4" xfId="2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9" fontId="9" fillId="0" borderId="0" xfId="10" applyNumberFormat="1" applyFont="1" applyAlignment="1">
      <alignment horizontal="center" wrapText="1"/>
    </xf>
    <xf numFmtId="166" fontId="21" fillId="0" borderId="0" xfId="11" applyNumberFormat="1" applyFont="1" applyFill="1" applyBorder="1" applyAlignment="1">
      <alignment horizontal="center" vertical="top"/>
    </xf>
    <xf numFmtId="166" fontId="21" fillId="0" borderId="0" xfId="11" applyNumberFormat="1" applyFont="1" applyFill="1" applyBorder="1" applyAlignment="1">
      <alignment horizontal="center" vertical="top" wrapText="1"/>
    </xf>
    <xf numFmtId="166" fontId="21" fillId="0" borderId="0" xfId="11" applyNumberFormat="1" applyFont="1" applyBorder="1" applyAlignment="1">
      <alignment horizontal="center" vertical="top" wrapText="1"/>
    </xf>
    <xf numFmtId="166" fontId="21" fillId="0" borderId="1" xfId="11" applyNumberFormat="1" applyFont="1" applyBorder="1" applyAlignment="1">
      <alignment horizontal="center" vertical="top" wrapText="1"/>
    </xf>
    <xf numFmtId="9" fontId="9" fillId="0" borderId="1" xfId="11" applyFont="1" applyBorder="1" applyAlignment="1">
      <alignment horizontal="center"/>
    </xf>
    <xf numFmtId="166" fontId="9" fillId="0" borderId="1" xfId="11" applyNumberFormat="1" applyFont="1" applyBorder="1" applyAlignment="1">
      <alignment horizontal="center"/>
    </xf>
    <xf numFmtId="167" fontId="21" fillId="0" borderId="0" xfId="0" applyNumberFormat="1" applyFont="1" applyAlignment="1">
      <alignment horizontal="center"/>
    </xf>
    <xf numFmtId="168" fontId="22" fillId="0" borderId="0" xfId="12" applyNumberFormat="1" applyFont="1" applyAlignment="1">
      <alignment horizontal="center"/>
    </xf>
    <xf numFmtId="9" fontId="21" fillId="0" borderId="0" xfId="11" applyFont="1" applyAlignment="1">
      <alignment horizontal="center"/>
    </xf>
    <xf numFmtId="1" fontId="10" fillId="0" borderId="0" xfId="2" applyNumberFormat="1" applyFont="1" applyAlignment="1">
      <alignment horizontal="left" wrapText="1"/>
    </xf>
    <xf numFmtId="1" fontId="8" fillId="0" borderId="0" xfId="2" applyNumberFormat="1" applyFont="1" applyAlignment="1">
      <alignment horizontal="left" wrapText="1"/>
    </xf>
    <xf numFmtId="0" fontId="0" fillId="0" borderId="0" xfId="0"/>
    <xf numFmtId="0" fontId="8" fillId="2" borderId="5" xfId="2" applyFont="1" applyFill="1" applyBorder="1" applyAlignment="1">
      <alignment horizontal="center" wrapText="1"/>
    </xf>
    <xf numFmtId="0" fontId="8" fillId="2" borderId="5" xfId="2" applyFont="1" applyFill="1" applyBorder="1" applyAlignment="1">
      <alignment horizontal="center"/>
    </xf>
    <xf numFmtId="0" fontId="0" fillId="0" borderId="0" xfId="0" applyAlignment="1">
      <alignment wrapText="1"/>
    </xf>
    <xf numFmtId="1" fontId="8" fillId="0" borderId="0" xfId="2" applyNumberFormat="1" applyFont="1" applyAlignment="1">
      <alignment wrapText="1"/>
    </xf>
    <xf numFmtId="1" fontId="8" fillId="0" borderId="0" xfId="2" applyNumberFormat="1" applyFont="1"/>
    <xf numFmtId="0" fontId="8" fillId="2" borderId="3" xfId="2" applyFont="1" applyFill="1" applyBorder="1" applyAlignment="1">
      <alignment horizontal="center" wrapText="1"/>
    </xf>
    <xf numFmtId="0" fontId="8" fillId="2" borderId="3" xfId="2" applyFont="1" applyFill="1" applyBorder="1" applyAlignment="1">
      <alignment horizontal="center"/>
    </xf>
    <xf numFmtId="0" fontId="12" fillId="0" borderId="1" xfId="2" applyFont="1" applyBorder="1" applyAlignment="1">
      <alignment horizontal="left" wrapText="1"/>
    </xf>
    <xf numFmtId="0" fontId="0" fillId="0" borderId="1" xfId="0" applyBorder="1" applyAlignment="1">
      <alignment wrapText="1"/>
    </xf>
  </cellXfs>
  <cellStyles count="13">
    <cellStyle name="Comma" xfId="12" builtinId="3"/>
    <cellStyle name="Currency" xfId="10" builtinId="4"/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  <cellStyle name="Percent" xfId="11" builtinId="5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787400</xdr:colOff>
      <xdr:row>3</xdr:row>
      <xdr:rowOff>165100</xdr:rowOff>
    </xdr:from>
    <xdr:to>
      <xdr:col>16</xdr:col>
      <xdr:colOff>152400</xdr:colOff>
      <xdr:row>29</xdr:row>
      <xdr:rowOff>11356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6425B9-9981-D6BA-5EE8-DD4C2A040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9200" y="736600"/>
          <a:ext cx="7772400" cy="52501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622300</xdr:colOff>
      <xdr:row>4</xdr:row>
      <xdr:rowOff>0</xdr:rowOff>
    </xdr:from>
    <xdr:to>
      <xdr:col>15</xdr:col>
      <xdr:colOff>355600</xdr:colOff>
      <xdr:row>31</xdr:row>
      <xdr:rowOff>73724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0545C0-9873-8938-B4DB-8341B42C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762000"/>
          <a:ext cx="7772400" cy="55855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4</xdr:row>
      <xdr:rowOff>0</xdr:rowOff>
    </xdr:from>
    <xdr:to>
      <xdr:col>15</xdr:col>
      <xdr:colOff>482600</xdr:colOff>
      <xdr:row>36</xdr:row>
      <xdr:rowOff>1735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2DA6D8-046B-09EA-0827-7F7B7FE7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900" y="762000"/>
          <a:ext cx="7772400" cy="6466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</xdr:colOff>
      <xdr:row>4</xdr:row>
      <xdr:rowOff>0</xdr:rowOff>
    </xdr:from>
    <xdr:to>
      <xdr:col>14</xdr:col>
      <xdr:colOff>0</xdr:colOff>
      <xdr:row>35</xdr:row>
      <xdr:rowOff>151502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83108C-BDB7-A190-46DA-2D66B996E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62000"/>
          <a:ext cx="7772400" cy="6311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16</xdr:col>
      <xdr:colOff>38100</xdr:colOff>
      <xdr:row>28</xdr:row>
      <xdr:rowOff>181005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0F9620-B098-696B-F135-1A03AF23A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900" y="762000"/>
          <a:ext cx="7772400" cy="6150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3</xdr:row>
      <xdr:rowOff>152400</xdr:rowOff>
    </xdr:from>
    <xdr:to>
      <xdr:col>15</xdr:col>
      <xdr:colOff>0</xdr:colOff>
      <xdr:row>34</xdr:row>
      <xdr:rowOff>127721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FCE3DA-C15C-1BDE-9316-9B3DCF732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5100" y="723900"/>
          <a:ext cx="7772400" cy="65412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3</xdr:row>
      <xdr:rowOff>177800</xdr:rowOff>
    </xdr:from>
    <xdr:to>
      <xdr:col>13</xdr:col>
      <xdr:colOff>0</xdr:colOff>
      <xdr:row>36</xdr:row>
      <xdr:rowOff>58592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A911E0-6C32-BCBE-FB29-1DA8B3ABA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749300"/>
          <a:ext cx="7772400" cy="72340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</xdr:colOff>
      <xdr:row>4</xdr:row>
      <xdr:rowOff>15875</xdr:rowOff>
    </xdr:from>
    <xdr:to>
      <xdr:col>14</xdr:col>
      <xdr:colOff>485775</xdr:colOff>
      <xdr:row>32</xdr:row>
      <xdr:rowOff>86999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25327E-4126-0FC6-FC83-3D4C42658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7625" y="777875"/>
          <a:ext cx="7772400" cy="58718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626752</xdr:colOff>
      <xdr:row>3</xdr:row>
      <xdr:rowOff>164937</xdr:rowOff>
    </xdr:from>
    <xdr:to>
      <xdr:col>14</xdr:col>
      <xdr:colOff>383308</xdr:colOff>
      <xdr:row>32</xdr:row>
      <xdr:rowOff>153626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1EF450-D2DF-DA4D-40DE-696673F70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8181" y="758703"/>
          <a:ext cx="7772400" cy="66202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3</xdr:row>
      <xdr:rowOff>152400</xdr:rowOff>
    </xdr:from>
    <xdr:to>
      <xdr:col>16</xdr:col>
      <xdr:colOff>161925</xdr:colOff>
      <xdr:row>34</xdr:row>
      <xdr:rowOff>65878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FCB826-AFF4-49E6-E7E4-85EB7EC78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800" y="723900"/>
          <a:ext cx="7772400" cy="66921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3</xdr:row>
      <xdr:rowOff>177800</xdr:rowOff>
    </xdr:from>
    <xdr:to>
      <xdr:col>15</xdr:col>
      <xdr:colOff>546100</xdr:colOff>
      <xdr:row>32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45A604E-7BDC-18C9-EB47-FAA7C7A07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900" y="749300"/>
          <a:ext cx="7772400" cy="577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medpac.gov/wp-content/uploads/2026/03/Mar26_Ch12_MedPAC_Report_To_Congress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4"/>
  <sheetViews>
    <sheetView zoomScaleNormal="100" workbookViewId="0">
      <selection activeCell="A17" sqref="A17"/>
    </sheetView>
  </sheetViews>
  <sheetFormatPr baseColWidth="10" defaultColWidth="9.5" defaultRowHeight="15" customHeight="1" x14ac:dyDescent="0.2"/>
  <cols>
    <col min="1" max="1" width="172.5" style="1" customWidth="1"/>
    <col min="2" max="16384" width="9.5" style="1"/>
  </cols>
  <sheetData>
    <row r="1" spans="1:12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12" ht="15" customHeight="1" x14ac:dyDescent="0.2">
      <c r="A2" s="64" t="s">
        <v>1</v>
      </c>
    </row>
    <row r="5" spans="1:12" ht="15" customHeight="1" x14ac:dyDescent="0.2">
      <c r="A5" s="2" t="s">
        <v>2</v>
      </c>
    </row>
    <row r="6" spans="1:12" ht="15" customHeight="1" x14ac:dyDescent="0.2">
      <c r="A6" s="2"/>
    </row>
    <row r="7" spans="1:12" ht="15" customHeight="1" x14ac:dyDescent="0.2">
      <c r="A7" s="35" t="str">
        <f>'Figure 12-1'!A5</f>
        <v>Figure 12-1. 
Share of eligible Medicare beneficiaries enrolled in Medicare Advantage has more than doubled since 2010</v>
      </c>
    </row>
    <row r="8" spans="1:12" ht="15" customHeight="1" x14ac:dyDescent="0.2">
      <c r="A8" s="35" t="str">
        <f>'Figure 12-2'!A5</f>
        <v>Figure 12-2. 
Monthly MA rebates are projected to reach a record high in 2026</v>
      </c>
    </row>
    <row r="9" spans="1:12" ht="15" customHeight="1" x14ac:dyDescent="0.2">
      <c r="A9" s="35" t="str">
        <f>'Figure 12-3'!A5</f>
        <v>Figure 12-3. 
MA plans allocate a substantial share of rebates to non-Medicare services</v>
      </c>
    </row>
    <row r="10" spans="1:12" ht="15" customHeight="1" x14ac:dyDescent="0.2">
      <c r="A10" s="35" t="str">
        <f>'Figure 12-6'!A5</f>
        <v>Figure 12-6. 
Estimated coding and selection have increased MA payments above what spending would have been in FFS</v>
      </c>
    </row>
    <row r="11" spans="1:12" ht="15" customHeight="1" x14ac:dyDescent="0.2">
      <c r="A11" s="35" t="str">
        <f>'Figure 12-7'!A5</f>
        <v>Figure 12-7. 
Part A–only beneficiaries included in CMS's projections had no systematic effect on the Commission's base comparison of MA payments with FFS spending</v>
      </c>
    </row>
    <row r="12" spans="1:12" ht="15" customHeight="1" x14ac:dyDescent="0.2">
      <c r="A12" s="35" t="str">
        <f>'Figure 12-12'!A5</f>
        <v>Figure 12-12. 
Coding intensity relative to FFS varied widely across MA organizations, 2024</v>
      </c>
    </row>
    <row r="13" spans="1:12" ht="15" customHeight="1" x14ac:dyDescent="0.2">
      <c r="A13" s="35" t="str">
        <f>'Figure 12-13'!A5</f>
        <v>Figure 12-13. 
Coding intensity under the V28 risk model was lower than under the V24 risk model, with larger differences among MA organizations with the highest V24 cosing intensity, 2024</v>
      </c>
    </row>
    <row r="14" spans="1:12" ht="15" customHeight="1" x14ac:dyDescent="0.2">
      <c r="A14" s="35" t="str">
        <f>'Figure 12-15'!A5</f>
        <v>Figure 12-15. 
Vertical integration is increasing and is highest in plans owned by provider organizations</v>
      </c>
    </row>
    <row r="15" spans="1:12" ht="15" customHeight="1" x14ac:dyDescent="0.2">
      <c r="A15" s="35" t="str">
        <f>'Figure 12-17'!A5</f>
        <v>Figure 12-17. 
MA plan revenues for enrollees with ESRD continue to cover medical costs on average, 2018–2023</v>
      </c>
    </row>
    <row r="16" spans="1:12" ht="15" customHeight="1" x14ac:dyDescent="0.2">
      <c r="A16" s="35" t="str">
        <f>'Figure 12-19'!A5</f>
        <v>Figure 12-19. 
Most MA contracts paid more per dialysis treatment than FFS Medicare rates, 2018–2022</v>
      </c>
    </row>
    <row r="17" spans="1:1" ht="15" customHeight="1" x14ac:dyDescent="0.2">
      <c r="A17" s="35" t="str">
        <f>'Figure 12-B2'!A5</f>
        <v>Figure 12-B2. 
Updated favorable selection estimates are consistent across years</v>
      </c>
    </row>
    <row r="18" spans="1:1" ht="15" customHeight="1" x14ac:dyDescent="0.2">
      <c r="A18" s="37"/>
    </row>
    <row r="19" spans="1:1" ht="15" customHeight="1" x14ac:dyDescent="0.2">
      <c r="A19" s="37"/>
    </row>
    <row r="20" spans="1:1" ht="15" customHeight="1" x14ac:dyDescent="0.2">
      <c r="A20" s="37"/>
    </row>
    <row r="21" spans="1:1" ht="15" customHeight="1" x14ac:dyDescent="0.2">
      <c r="A21" s="37"/>
    </row>
    <row r="22" spans="1:1" ht="15" customHeight="1" x14ac:dyDescent="0.2">
      <c r="A22" s="37"/>
    </row>
    <row r="23" spans="1:1" ht="15" customHeight="1" x14ac:dyDescent="0.2">
      <c r="A23" s="37"/>
    </row>
    <row r="24" spans="1:1" ht="15" customHeight="1" x14ac:dyDescent="0.2">
      <c r="A24" s="37"/>
    </row>
  </sheetData>
  <hyperlinks>
    <hyperlink ref="A7" location="'Figure 12-1'!A5" display="'Figure 12-1'!A5" xr:uid="{FA2F9152-5534-4D46-AF0A-38D95467091B}"/>
    <hyperlink ref="A8" location="'Figure 12-2'!A5" display="'Figure 12-2'!A5" xr:uid="{777DCE0C-0EE0-4B14-B2C3-DA3870A5662B}"/>
    <hyperlink ref="A15" location="'Figure 3-1'!A5" display="='Figure 3-1'!A5" xr:uid="{712DE4E6-7E46-476A-8938-62EAAFAA3678}"/>
    <hyperlink ref="A15" location="'Figure 12-17'!A5" display="'Figure 12-17'!A5" xr:uid="{36275105-0325-4B2A-BE94-B59A71F7205A}"/>
    <hyperlink ref="A12" location="'Figure 12-12'!A5" display="'Figure 12-12'!A5" xr:uid="{84A577B9-CC82-4281-881D-8FBD3EBB3D85}"/>
    <hyperlink ref="A13" location="'Figure 12-13'!A5" display="'Figure 12-13'!A5" xr:uid="{A7DE0DCF-31F6-4832-B9DE-5A5185485A1E}"/>
    <hyperlink ref="A14" location="'Figure 12-15'!A5" display="'Figure 12-15'!A5" xr:uid="{24D1BF70-9F88-4173-81B2-B67ECDB44229}"/>
    <hyperlink ref="A2" r:id="rId1" xr:uid="{5107EB04-6D2E-8047-81EF-3EE17FBFD9EC}"/>
    <hyperlink ref="A9" location="'Figure 12-3'!A5" display="'Figure 12-3'!A5" xr:uid="{7B459D62-EB58-5B47-9D5D-245906AADA86}"/>
    <hyperlink ref="A10" location="'Figure 12-6'!A5" display="'Figure 12-6'!A5" xr:uid="{17485197-7496-E846-96EC-C1912D4622DF}"/>
    <hyperlink ref="A11" location="'Figure 12-7'!A5" display="'Figure 12-7'!A5" xr:uid="{8811CE66-73D2-C44D-BF25-8F3D50CF683C}"/>
    <hyperlink ref="A16" location="'Figure 12-19'!A5" display="'Figure 12-19'!A5" xr:uid="{5F70C888-D1AE-C643-B714-85891B227232}"/>
    <hyperlink ref="A17" location="'Figure 12-B2'!A5" display="'Figure 12-B2'!A5" xr:uid="{98F199C6-0949-9D43-B74E-39A0EB1D4210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440AE-F3B4-4F2B-9538-81B6FDC851C5}">
  <dimension ref="A1:AB17"/>
  <sheetViews>
    <sheetView zoomScaleNormal="100" workbookViewId="0">
      <selection activeCell="A19" sqref="A19"/>
    </sheetView>
  </sheetViews>
  <sheetFormatPr baseColWidth="10" defaultColWidth="12.5" defaultRowHeight="15" customHeight="1" x14ac:dyDescent="0.2"/>
  <cols>
    <col min="1" max="1" width="14.5" style="21" customWidth="1"/>
    <col min="2" max="3" width="28.5" style="7" customWidth="1"/>
    <col min="4" max="4" width="28" style="7" customWidth="1"/>
    <col min="5" max="12" width="8.5" style="7" customWidth="1"/>
    <col min="13" max="16384" width="12.5" style="7"/>
  </cols>
  <sheetData>
    <row r="1" spans="1:28" s="24" customFormat="1" ht="15" customHeight="1" x14ac:dyDescent="0.2">
      <c r="A1" s="24" t="s">
        <v>0</v>
      </c>
      <c r="B1" s="25"/>
      <c r="C1" s="25"/>
      <c r="F1" s="26"/>
      <c r="G1" s="25"/>
      <c r="H1" s="25"/>
      <c r="I1" s="25"/>
      <c r="J1" s="25"/>
      <c r="K1" s="25"/>
      <c r="L1" s="25"/>
      <c r="M1" s="25"/>
    </row>
    <row r="2" spans="1:28" s="1" customFormat="1" ht="15" customHeight="1" x14ac:dyDescent="0.2">
      <c r="A2" s="64" t="s">
        <v>1</v>
      </c>
    </row>
    <row r="5" spans="1:28" ht="38" customHeight="1" x14ac:dyDescent="0.2">
      <c r="A5" s="88" t="s">
        <v>53</v>
      </c>
      <c r="B5" s="89"/>
      <c r="C5" s="89"/>
      <c r="D5" s="89"/>
      <c r="E5" s="42"/>
      <c r="F5" s="42"/>
      <c r="G5" s="42"/>
      <c r="H5" s="42"/>
      <c r="I5" s="42"/>
      <c r="J5" s="42"/>
      <c r="K5" s="42"/>
      <c r="L5" s="42"/>
    </row>
    <row r="6" spans="1:28" ht="16" customHeight="1" x14ac:dyDescent="0.2">
      <c r="A6" s="92" t="s">
        <v>54</v>
      </c>
      <c r="B6" s="93"/>
      <c r="C6" s="93"/>
      <c r="D6" s="9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5" customHeight="1" x14ac:dyDescent="0.2">
      <c r="A7" s="60"/>
      <c r="B7" s="61"/>
      <c r="C7" s="61"/>
      <c r="D7" s="62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8" ht="23" customHeight="1" x14ac:dyDescent="0.2">
      <c r="A8" s="30"/>
      <c r="B8" s="45" t="s">
        <v>55</v>
      </c>
      <c r="C8" s="45" t="s">
        <v>47</v>
      </c>
      <c r="D8" s="45" t="s">
        <v>56</v>
      </c>
    </row>
    <row r="9" spans="1:28" ht="15" customHeight="1" x14ac:dyDescent="0.2">
      <c r="A9" s="4">
        <v>2018</v>
      </c>
      <c r="B9" s="79">
        <v>0.8606914</v>
      </c>
      <c r="C9" s="80">
        <v>0.97118709999999997</v>
      </c>
      <c r="D9" s="79">
        <v>1.1965190000000001</v>
      </c>
      <c r="E9" s="22"/>
      <c r="F9" s="1"/>
      <c r="G9" s="1"/>
    </row>
    <row r="10" spans="1:28" ht="15" customHeight="1" x14ac:dyDescent="0.2">
      <c r="A10" s="4">
        <v>2019</v>
      </c>
      <c r="B10" s="79">
        <v>0.86090420000000001</v>
      </c>
      <c r="C10" s="80">
        <v>0.95335119999999995</v>
      </c>
      <c r="D10" s="79">
        <v>1.175794</v>
      </c>
      <c r="E10" s="22"/>
      <c r="F10" s="1"/>
      <c r="G10" s="1"/>
    </row>
    <row r="11" spans="1:28" ht="15" customHeight="1" x14ac:dyDescent="0.2">
      <c r="A11" s="4">
        <v>2020</v>
      </c>
      <c r="B11" s="79">
        <v>0.86234500000000003</v>
      </c>
      <c r="C11" s="80">
        <v>0.95672349999999995</v>
      </c>
      <c r="D11" s="79">
        <v>1.1807909999999999</v>
      </c>
      <c r="E11" s="22"/>
      <c r="F11" s="1"/>
      <c r="G11" s="1"/>
    </row>
    <row r="12" spans="1:28" ht="15" customHeight="1" x14ac:dyDescent="0.2">
      <c r="A12" s="4">
        <v>2021</v>
      </c>
      <c r="B12" s="79">
        <v>0.87875440000000005</v>
      </c>
      <c r="C12" s="80">
        <v>0.94425269999999994</v>
      </c>
      <c r="D12" s="79">
        <v>1.044465</v>
      </c>
      <c r="E12" s="22"/>
      <c r="F12" s="1"/>
      <c r="G12" s="1"/>
    </row>
    <row r="13" spans="1:28" ht="15" customHeight="1" x14ac:dyDescent="0.2">
      <c r="A13" s="4">
        <v>2022</v>
      </c>
      <c r="B13" s="79">
        <v>0.80664800000000003</v>
      </c>
      <c r="C13" s="80">
        <v>0.89946649999999995</v>
      </c>
      <c r="D13" s="79">
        <v>0.98847779999999996</v>
      </c>
      <c r="E13" s="22"/>
      <c r="F13" s="1"/>
      <c r="G13" s="1"/>
    </row>
    <row r="14" spans="1:28" ht="15" customHeight="1" x14ac:dyDescent="0.2">
      <c r="A14" s="4">
        <v>2023</v>
      </c>
      <c r="B14" s="79">
        <v>0.81362939999999995</v>
      </c>
      <c r="C14" s="80">
        <v>0.88451080000000004</v>
      </c>
      <c r="D14" s="79">
        <v>0.96275509999999997</v>
      </c>
      <c r="E14" s="22"/>
      <c r="F14" s="1"/>
      <c r="G14" s="1"/>
    </row>
    <row r="15" spans="1:28" ht="15" customHeight="1" x14ac:dyDescent="0.2">
      <c r="A15" s="17"/>
      <c r="B15" s="67"/>
      <c r="C15" s="67"/>
      <c r="D15" s="67"/>
      <c r="E15" s="22"/>
      <c r="F15" s="1"/>
      <c r="G15" s="1"/>
    </row>
    <row r="16" spans="1:28" ht="15" customHeight="1" x14ac:dyDescent="0.2">
      <c r="A16" s="65"/>
      <c r="B16" s="66"/>
      <c r="C16" s="66"/>
      <c r="D16" s="66"/>
    </row>
    <row r="17" spans="1:1" ht="15" customHeight="1" x14ac:dyDescent="0.2">
      <c r="A17" s="36" t="s">
        <v>10</v>
      </c>
    </row>
  </sheetData>
  <sortState xmlns:xlrd2="http://schemas.microsoft.com/office/spreadsheetml/2017/richdata2" ref="A10:D14">
    <sortCondition descending="1" ref="B9:B14"/>
    <sortCondition ref="D9:D14"/>
  </sortState>
  <mergeCells count="2">
    <mergeCell ref="A5:D5"/>
    <mergeCell ref="A6:D6"/>
  </mergeCells>
  <hyperlinks>
    <hyperlink ref="A17" location="Contents!A1" display="Back to Table of Contents" xr:uid="{E5F63B6C-8401-4594-AC1E-D2B6464C7931}"/>
    <hyperlink ref="A2" r:id="rId1" xr:uid="{40C9778C-C85B-8D42-B5B3-442AA26BC1E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0AD10-D681-734B-94CB-3EC3B93ABB5C}">
  <dimension ref="A1:AB16"/>
  <sheetViews>
    <sheetView tabSelected="1" zoomScaleNormal="100" workbookViewId="0">
      <selection activeCell="D28" sqref="D28"/>
    </sheetView>
  </sheetViews>
  <sheetFormatPr baseColWidth="10" defaultColWidth="12.5" defaultRowHeight="15" customHeight="1" x14ac:dyDescent="0.2"/>
  <cols>
    <col min="1" max="1" width="14.5" style="21" customWidth="1"/>
    <col min="2" max="3" width="28.5" style="7" customWidth="1"/>
    <col min="4" max="4" width="28" style="7" customWidth="1"/>
    <col min="5" max="12" width="8.5" style="7" customWidth="1"/>
    <col min="13" max="16384" width="12.5" style="7"/>
  </cols>
  <sheetData>
    <row r="1" spans="1:28" s="24" customFormat="1" ht="15" customHeight="1" x14ac:dyDescent="0.2">
      <c r="A1" s="24" t="s">
        <v>0</v>
      </c>
      <c r="B1" s="25"/>
      <c r="C1" s="25"/>
      <c r="F1" s="26"/>
      <c r="G1" s="25"/>
      <c r="H1" s="25"/>
      <c r="I1" s="25"/>
      <c r="J1" s="25"/>
      <c r="K1" s="25"/>
      <c r="L1" s="25"/>
      <c r="M1" s="25"/>
    </row>
    <row r="2" spans="1:28" s="1" customFormat="1" ht="15" customHeight="1" x14ac:dyDescent="0.2">
      <c r="A2" s="64" t="s">
        <v>1</v>
      </c>
    </row>
    <row r="5" spans="1:28" ht="35" customHeight="1" x14ac:dyDescent="0.2">
      <c r="A5" s="88" t="s">
        <v>57</v>
      </c>
      <c r="B5" s="89"/>
      <c r="C5" s="89"/>
      <c r="D5" s="89"/>
      <c r="E5" s="42"/>
      <c r="F5" s="42"/>
      <c r="G5" s="42"/>
      <c r="H5" s="42"/>
      <c r="I5" s="42"/>
      <c r="J5" s="42"/>
      <c r="K5" s="42"/>
      <c r="L5" s="42"/>
    </row>
    <row r="6" spans="1:28" ht="16" customHeight="1" x14ac:dyDescent="0.2">
      <c r="A6" s="92" t="s">
        <v>58</v>
      </c>
      <c r="B6" s="93"/>
      <c r="C6" s="93"/>
      <c r="D6" s="9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5" customHeight="1" x14ac:dyDescent="0.2">
      <c r="A7" s="60"/>
      <c r="B7" s="61"/>
      <c r="C7" s="61"/>
      <c r="D7" s="62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8" ht="23" customHeight="1" x14ac:dyDescent="0.2">
      <c r="A8" s="30"/>
      <c r="B8" s="45" t="s">
        <v>55</v>
      </c>
      <c r="C8" s="45" t="s">
        <v>64</v>
      </c>
      <c r="D8" s="45" t="s">
        <v>56</v>
      </c>
    </row>
    <row r="9" spans="1:28" ht="15" customHeight="1" x14ac:dyDescent="0.2">
      <c r="A9" s="4">
        <v>2018</v>
      </c>
      <c r="B9" s="81">
        <v>0.98861239999999995</v>
      </c>
      <c r="C9" s="81">
        <v>1.259674</v>
      </c>
      <c r="D9" s="81">
        <v>1.5559460000000001</v>
      </c>
      <c r="E9" s="22"/>
      <c r="F9" s="1"/>
      <c r="G9" s="1"/>
    </row>
    <row r="10" spans="1:28" ht="15" customHeight="1" x14ac:dyDescent="0.2">
      <c r="A10" s="4">
        <v>2019</v>
      </c>
      <c r="B10" s="81">
        <v>0.98265119999999995</v>
      </c>
      <c r="C10" s="81">
        <v>1.2628440000000001</v>
      </c>
      <c r="D10" s="81">
        <v>1.548476</v>
      </c>
      <c r="E10" s="22"/>
      <c r="F10" s="1"/>
      <c r="G10" s="1"/>
    </row>
    <row r="11" spans="1:28" ht="15" customHeight="1" x14ac:dyDescent="0.2">
      <c r="A11" s="4">
        <v>2020</v>
      </c>
      <c r="B11" s="81">
        <v>0.99092729999999996</v>
      </c>
      <c r="C11" s="81">
        <v>1.2849489999999999</v>
      </c>
      <c r="D11" s="81">
        <v>1.5941350000000001</v>
      </c>
      <c r="E11" s="22"/>
      <c r="F11" s="1"/>
      <c r="G11" s="1"/>
    </row>
    <row r="12" spans="1:28" ht="15" customHeight="1" x14ac:dyDescent="0.2">
      <c r="A12" s="4">
        <v>2021</v>
      </c>
      <c r="B12" s="81">
        <v>0.98373160000000004</v>
      </c>
      <c r="C12" s="81">
        <v>1.230688</v>
      </c>
      <c r="D12" s="81">
        <v>1.4675240000000001</v>
      </c>
      <c r="E12" s="22"/>
      <c r="F12" s="1"/>
      <c r="G12" s="1"/>
    </row>
    <row r="13" spans="1:28" ht="15" customHeight="1" x14ac:dyDescent="0.2">
      <c r="A13" s="4">
        <v>2022</v>
      </c>
      <c r="B13" s="81">
        <v>1.019622</v>
      </c>
      <c r="C13" s="81">
        <v>1.2219469999999999</v>
      </c>
      <c r="D13" s="81">
        <v>1.3910149999999999</v>
      </c>
      <c r="E13" s="22"/>
      <c r="F13" s="1"/>
      <c r="G13" s="1"/>
    </row>
    <row r="14" spans="1:28" ht="15" customHeight="1" x14ac:dyDescent="0.2">
      <c r="A14" s="17"/>
      <c r="B14" s="67"/>
      <c r="C14" s="67"/>
      <c r="D14" s="67"/>
      <c r="E14" s="22"/>
      <c r="F14" s="1"/>
      <c r="G14" s="1"/>
    </row>
    <row r="15" spans="1:28" ht="15" customHeight="1" x14ac:dyDescent="0.2">
      <c r="A15" s="65"/>
      <c r="B15" s="66"/>
      <c r="C15" s="66"/>
      <c r="D15" s="66"/>
    </row>
    <row r="16" spans="1:28" ht="15" customHeight="1" x14ac:dyDescent="0.2">
      <c r="A16" s="36" t="s">
        <v>10</v>
      </c>
    </row>
  </sheetData>
  <mergeCells count="2">
    <mergeCell ref="A5:D5"/>
    <mergeCell ref="A6:D6"/>
  </mergeCells>
  <hyperlinks>
    <hyperlink ref="A16" location="Contents!A1" display="Back to Table of Contents" xr:uid="{B08EA4B6-35AC-EC4A-A3C8-73E919DAFDB8}"/>
    <hyperlink ref="A2" r:id="rId1" xr:uid="{D5236083-BCAE-A04C-A50E-D6F0EE8122F0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22E4-8115-404F-AB8A-FC048E39E05E}">
  <dimension ref="A1:AB19"/>
  <sheetViews>
    <sheetView zoomScaleNormal="100" workbookViewId="0">
      <selection activeCell="A5" sqref="A5:D5"/>
    </sheetView>
  </sheetViews>
  <sheetFormatPr baseColWidth="10" defaultColWidth="12.5" defaultRowHeight="15" customHeight="1" x14ac:dyDescent="0.2"/>
  <cols>
    <col min="1" max="1" width="14.5" style="21" customWidth="1"/>
    <col min="2" max="3" width="28.5" style="7" customWidth="1"/>
    <col min="4" max="4" width="28" style="7" customWidth="1"/>
    <col min="5" max="12" width="8.5" style="7" customWidth="1"/>
    <col min="13" max="16384" width="12.5" style="7"/>
  </cols>
  <sheetData>
    <row r="1" spans="1:28" s="24" customFormat="1" ht="15" customHeight="1" x14ac:dyDescent="0.2">
      <c r="A1" s="24" t="s">
        <v>0</v>
      </c>
      <c r="B1" s="25"/>
      <c r="C1" s="25"/>
      <c r="F1" s="26"/>
      <c r="G1" s="25"/>
      <c r="H1" s="25"/>
      <c r="I1" s="25"/>
      <c r="J1" s="25"/>
      <c r="K1" s="25"/>
      <c r="L1" s="25"/>
      <c r="M1" s="25"/>
    </row>
    <row r="2" spans="1:28" s="1" customFormat="1" ht="15" customHeight="1" x14ac:dyDescent="0.2">
      <c r="A2" s="64" t="s">
        <v>1</v>
      </c>
    </row>
    <row r="5" spans="1:28" ht="35" customHeight="1" x14ac:dyDescent="0.2">
      <c r="A5" s="88" t="s">
        <v>59</v>
      </c>
      <c r="B5" s="89"/>
      <c r="C5" s="89"/>
      <c r="D5" s="89"/>
      <c r="E5" s="42"/>
      <c r="F5" s="42"/>
      <c r="G5" s="42"/>
      <c r="H5" s="42"/>
      <c r="I5" s="42"/>
      <c r="J5" s="42"/>
      <c r="K5" s="42"/>
      <c r="L5" s="42"/>
    </row>
    <row r="6" spans="1:28" ht="16" customHeight="1" x14ac:dyDescent="0.2">
      <c r="A6" s="92" t="s">
        <v>60</v>
      </c>
      <c r="B6" s="93"/>
      <c r="C6" s="93"/>
      <c r="D6" s="9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5" customHeight="1" x14ac:dyDescent="0.2">
      <c r="A7" s="60"/>
      <c r="B7" s="61"/>
      <c r="C7" s="61"/>
      <c r="D7" s="62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8" ht="23" customHeight="1" x14ac:dyDescent="0.2">
      <c r="A8" s="30"/>
      <c r="B8" s="69" t="s">
        <v>61</v>
      </c>
      <c r="C8" s="69" t="s">
        <v>62</v>
      </c>
      <c r="D8" s="69" t="s">
        <v>63</v>
      </c>
    </row>
    <row r="9" spans="1:28" ht="15" customHeight="1" x14ac:dyDescent="0.2">
      <c r="A9" s="4">
        <v>2016</v>
      </c>
      <c r="B9" s="59"/>
      <c r="C9" s="59">
        <v>0.92</v>
      </c>
      <c r="D9" s="59">
        <v>0.91</v>
      </c>
      <c r="E9" s="22"/>
      <c r="F9" s="1"/>
      <c r="G9" s="1"/>
    </row>
    <row r="10" spans="1:28" ht="15" customHeight="1" x14ac:dyDescent="0.2">
      <c r="A10" s="4">
        <v>2017</v>
      </c>
      <c r="B10" s="59">
        <v>0.94</v>
      </c>
      <c r="C10" s="59">
        <v>0.89</v>
      </c>
      <c r="D10" s="59">
        <v>0.91</v>
      </c>
      <c r="E10" s="22"/>
      <c r="F10" s="1"/>
      <c r="G10" s="1"/>
    </row>
    <row r="11" spans="1:28" ht="15" customHeight="1" x14ac:dyDescent="0.2">
      <c r="A11" s="4">
        <v>2018</v>
      </c>
      <c r="B11" s="59">
        <v>0.94</v>
      </c>
      <c r="C11" s="59">
        <v>0.89</v>
      </c>
      <c r="D11" s="59">
        <v>0.91</v>
      </c>
      <c r="E11" s="22"/>
      <c r="F11" s="1"/>
      <c r="G11" s="1"/>
    </row>
    <row r="12" spans="1:28" ht="15" customHeight="1" x14ac:dyDescent="0.2">
      <c r="A12" s="4">
        <v>2019</v>
      </c>
      <c r="B12" s="59">
        <v>0.91</v>
      </c>
      <c r="C12" s="59">
        <v>0.89</v>
      </c>
      <c r="D12" s="59">
        <v>0.91</v>
      </c>
      <c r="E12" s="22"/>
      <c r="F12" s="1"/>
      <c r="G12" s="1"/>
    </row>
    <row r="13" spans="1:28" ht="15" customHeight="1" x14ac:dyDescent="0.2">
      <c r="A13" s="4">
        <v>2020</v>
      </c>
      <c r="B13" s="59">
        <v>0.89</v>
      </c>
      <c r="C13" s="59">
        <v>0.87</v>
      </c>
      <c r="D13" s="59">
        <v>0.9</v>
      </c>
      <c r="E13" s="22"/>
      <c r="F13" s="1"/>
      <c r="G13" s="1"/>
    </row>
    <row r="14" spans="1:28" ht="15" customHeight="1" x14ac:dyDescent="0.2">
      <c r="A14" s="4">
        <v>2021</v>
      </c>
      <c r="B14" s="59">
        <v>0.89</v>
      </c>
      <c r="C14" s="59">
        <v>0.9</v>
      </c>
      <c r="D14" s="59">
        <v>0.9</v>
      </c>
      <c r="E14" s="22"/>
      <c r="F14" s="1"/>
      <c r="G14" s="1"/>
    </row>
    <row r="15" spans="1:28" ht="15" customHeight="1" x14ac:dyDescent="0.2">
      <c r="A15" s="4">
        <v>2022</v>
      </c>
      <c r="B15" s="59"/>
      <c r="C15" s="59">
        <v>0.91</v>
      </c>
      <c r="D15" s="59">
        <v>0.9</v>
      </c>
      <c r="E15" s="22"/>
      <c r="F15" s="1"/>
      <c r="G15" s="1"/>
    </row>
    <row r="16" spans="1:28" ht="15" customHeight="1" x14ac:dyDescent="0.2">
      <c r="A16" s="4">
        <v>2023</v>
      </c>
      <c r="B16" s="59"/>
      <c r="C16" s="59"/>
      <c r="D16" s="59">
        <v>0.9</v>
      </c>
      <c r="E16" s="22"/>
      <c r="F16" s="1"/>
      <c r="G16" s="1"/>
    </row>
    <row r="17" spans="1:7" ht="15" customHeight="1" x14ac:dyDescent="0.2">
      <c r="A17" s="17"/>
      <c r="B17" s="67"/>
      <c r="C17" s="67"/>
      <c r="D17" s="67"/>
      <c r="E17" s="22"/>
      <c r="F17" s="1"/>
      <c r="G17" s="1"/>
    </row>
    <row r="18" spans="1:7" ht="15" customHeight="1" x14ac:dyDescent="0.2">
      <c r="A18" s="65"/>
      <c r="B18" s="66"/>
      <c r="C18" s="66"/>
      <c r="D18" s="66"/>
    </row>
    <row r="19" spans="1:7" ht="15" customHeight="1" x14ac:dyDescent="0.2">
      <c r="A19" s="36" t="s">
        <v>10</v>
      </c>
    </row>
  </sheetData>
  <mergeCells count="2">
    <mergeCell ref="A5:D5"/>
    <mergeCell ref="A6:D6"/>
  </mergeCells>
  <hyperlinks>
    <hyperlink ref="A19" location="Contents!A1" display="Back to Table of Contents" xr:uid="{8722B4D5-A857-864E-A0C5-458690D5C7C6}"/>
    <hyperlink ref="A2" r:id="rId1" xr:uid="{89100EF5-CCB2-9A4F-8042-0B187433C36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AC43"/>
  <sheetViews>
    <sheetView zoomScaleNormal="100" workbookViewId="0">
      <selection activeCell="A5" sqref="A5:F5"/>
    </sheetView>
  </sheetViews>
  <sheetFormatPr baseColWidth="10" defaultColWidth="12.5" defaultRowHeight="15" customHeight="1" x14ac:dyDescent="0.2"/>
  <cols>
    <col min="1" max="1" width="14.33203125" style="21" customWidth="1"/>
    <col min="2" max="2" width="18.83203125" style="15" customWidth="1"/>
    <col min="3" max="3" width="17.83203125" style="15" customWidth="1"/>
    <col min="4" max="4" width="21.33203125" style="15" customWidth="1"/>
    <col min="5" max="5" width="17.33203125" style="15" customWidth="1"/>
    <col min="6" max="6" width="18.1640625" style="15" customWidth="1"/>
    <col min="7" max="7" width="10.5" style="21" customWidth="1"/>
    <col min="8" max="14" width="10.5" style="15" customWidth="1"/>
    <col min="15" max="16384" width="12.5" style="7"/>
  </cols>
  <sheetData>
    <row r="1" spans="1:29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29" s="1" customFormat="1" ht="15" customHeight="1" x14ac:dyDescent="0.2">
      <c r="A2" s="64" t="s">
        <v>1</v>
      </c>
    </row>
    <row r="5" spans="1:29" ht="36" customHeight="1" x14ac:dyDescent="0.2">
      <c r="A5" s="82" t="s">
        <v>3</v>
      </c>
      <c r="B5" s="82"/>
      <c r="C5" s="82"/>
      <c r="D5" s="82"/>
      <c r="E5" s="82"/>
      <c r="F5" s="82"/>
      <c r="G5" s="5"/>
      <c r="H5" s="6"/>
      <c r="I5" s="6"/>
      <c r="J5" s="6"/>
      <c r="K5" s="6"/>
      <c r="L5" s="6"/>
      <c r="M5" s="6"/>
      <c r="N5" s="6"/>
    </row>
    <row r="6" spans="1:29" ht="15" customHeight="1" x14ac:dyDescent="0.2">
      <c r="A6" s="23" t="s">
        <v>4</v>
      </c>
      <c r="B6" s="8"/>
      <c r="C6" s="8"/>
      <c r="D6" s="8"/>
      <c r="E6" s="8"/>
      <c r="F6" s="8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5" customHeight="1" x14ac:dyDescent="0.2">
      <c r="A7" s="27"/>
      <c r="B7" s="28"/>
      <c r="C7" s="28"/>
      <c r="D7" s="28"/>
      <c r="E7" s="28"/>
      <c r="F7" s="28"/>
      <c r="G7" s="12"/>
      <c r="H7" s="11"/>
      <c r="I7" s="11"/>
      <c r="J7" s="11"/>
      <c r="K7" s="11"/>
      <c r="L7" s="11"/>
      <c r="M7" s="11"/>
      <c r="N7" s="1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30" customHeight="1" x14ac:dyDescent="0.2">
      <c r="A8" s="30"/>
      <c r="B8" s="31" t="s">
        <v>5</v>
      </c>
      <c r="C8" s="31" t="s">
        <v>6</v>
      </c>
      <c r="D8" s="31" t="s">
        <v>7</v>
      </c>
      <c r="E8" s="31" t="s">
        <v>8</v>
      </c>
      <c r="F8" s="31" t="s">
        <v>9</v>
      </c>
      <c r="G8" s="7"/>
      <c r="H8" s="7"/>
      <c r="I8" s="7"/>
      <c r="J8" s="7"/>
      <c r="K8" s="7"/>
      <c r="L8" s="7"/>
      <c r="M8" s="7"/>
      <c r="N8" s="7"/>
    </row>
    <row r="9" spans="1:29" ht="15" customHeight="1" x14ac:dyDescent="0.2">
      <c r="A9" s="4">
        <v>2010</v>
      </c>
      <c r="B9" s="71">
        <v>7.4</v>
      </c>
      <c r="C9" s="71">
        <v>1.4000000000000001</v>
      </c>
      <c r="D9" s="71">
        <v>0.8</v>
      </c>
      <c r="E9" s="71">
        <v>1.7000000000000002</v>
      </c>
      <c r="F9" s="68">
        <v>11.3</v>
      </c>
      <c r="G9" s="4"/>
      <c r="H9" s="13"/>
      <c r="I9" s="13"/>
      <c r="J9" s="13"/>
      <c r="K9" s="13"/>
      <c r="L9" s="13"/>
      <c r="M9" s="13"/>
      <c r="N9" s="13"/>
      <c r="O9" s="14"/>
      <c r="P9" s="14"/>
      <c r="Q9" s="14"/>
      <c r="R9" s="14"/>
      <c r="S9" s="14"/>
      <c r="T9" s="14"/>
      <c r="U9" s="14"/>
      <c r="V9" s="14"/>
    </row>
    <row r="10" spans="1:29" ht="15" customHeight="1" x14ac:dyDescent="0.2">
      <c r="A10" s="4">
        <v>2011</v>
      </c>
      <c r="B10" s="71">
        <v>7.9</v>
      </c>
      <c r="C10" s="71">
        <v>2.3000000000000003</v>
      </c>
      <c r="D10" s="71">
        <v>1.2000000000000002</v>
      </c>
      <c r="E10" s="71">
        <v>0.60000000000000009</v>
      </c>
      <c r="F10" s="68">
        <v>11.9</v>
      </c>
      <c r="G10" s="4"/>
      <c r="H10" s="13"/>
      <c r="I10" s="13"/>
      <c r="J10" s="13"/>
      <c r="K10" s="13"/>
      <c r="L10" s="13"/>
      <c r="M10" s="13"/>
      <c r="N10" s="13"/>
      <c r="O10" s="14"/>
      <c r="P10" s="14"/>
      <c r="Q10" s="14"/>
      <c r="R10" s="14"/>
      <c r="S10" s="14"/>
      <c r="T10" s="14"/>
      <c r="U10" s="14"/>
      <c r="V10" s="14"/>
    </row>
    <row r="11" spans="1:29" ht="15" customHeight="1" x14ac:dyDescent="0.2">
      <c r="A11" s="4">
        <v>2012</v>
      </c>
      <c r="B11" s="71">
        <v>8.7000000000000011</v>
      </c>
      <c r="C11" s="71">
        <v>2.9000000000000004</v>
      </c>
      <c r="D11" s="71">
        <v>1</v>
      </c>
      <c r="E11" s="71">
        <v>0.5</v>
      </c>
      <c r="F11" s="68">
        <v>13.100000000000001</v>
      </c>
      <c r="G11" s="4"/>
      <c r="H11" s="13"/>
      <c r="I11" s="13"/>
      <c r="J11" s="13"/>
      <c r="K11" s="13"/>
      <c r="L11" s="13"/>
      <c r="M11" s="13"/>
      <c r="N11" s="13"/>
      <c r="O11" s="14"/>
      <c r="P11" s="14"/>
      <c r="Q11" s="14"/>
      <c r="R11" s="14"/>
      <c r="S11" s="14"/>
      <c r="T11" s="14"/>
      <c r="U11" s="14"/>
      <c r="V11" s="14"/>
    </row>
    <row r="12" spans="1:29" ht="15" customHeight="1" x14ac:dyDescent="0.2">
      <c r="A12" s="4">
        <v>2013</v>
      </c>
      <c r="B12" s="71">
        <v>9.6000000000000014</v>
      </c>
      <c r="C12" s="71">
        <v>3.3000000000000003</v>
      </c>
      <c r="D12" s="71">
        <v>1.1000000000000001</v>
      </c>
      <c r="E12" s="71">
        <v>0.4</v>
      </c>
      <c r="F12" s="68">
        <v>14.3</v>
      </c>
      <c r="G12" s="4"/>
      <c r="H12" s="13"/>
      <c r="I12" s="13"/>
      <c r="J12" s="13"/>
      <c r="K12" s="13"/>
      <c r="L12" s="13"/>
      <c r="M12" s="13"/>
      <c r="N12" s="13"/>
      <c r="O12" s="14"/>
      <c r="P12" s="14"/>
      <c r="Q12" s="14"/>
      <c r="R12" s="14"/>
      <c r="S12" s="14"/>
      <c r="T12" s="14"/>
      <c r="U12" s="14"/>
      <c r="V12" s="14"/>
    </row>
    <row r="13" spans="1:29" ht="15" customHeight="1" x14ac:dyDescent="0.2">
      <c r="A13" s="4">
        <v>2014</v>
      </c>
      <c r="B13" s="71">
        <v>10.3</v>
      </c>
      <c r="C13" s="71">
        <v>3.8000000000000003</v>
      </c>
      <c r="D13" s="71">
        <v>1.2000000000000002</v>
      </c>
      <c r="E13" s="71">
        <v>0.30000000000000004</v>
      </c>
      <c r="F13" s="68">
        <v>15.600000000000001</v>
      </c>
      <c r="G13" s="4"/>
      <c r="H13" s="13"/>
      <c r="I13" s="13"/>
      <c r="J13" s="13"/>
      <c r="K13" s="3"/>
      <c r="L13" s="3"/>
      <c r="N13" s="3"/>
    </row>
    <row r="14" spans="1:29" ht="15" customHeight="1" x14ac:dyDescent="0.2">
      <c r="A14" s="4">
        <v>2015</v>
      </c>
      <c r="B14" s="71">
        <v>10.8</v>
      </c>
      <c r="C14" s="71">
        <v>4.2</v>
      </c>
      <c r="D14" s="71">
        <v>1.2000000000000002</v>
      </c>
      <c r="E14" s="71">
        <v>0.30000000000000004</v>
      </c>
      <c r="F14" s="68">
        <v>16.5</v>
      </c>
      <c r="G14" s="4"/>
      <c r="H14" s="13"/>
      <c r="I14" s="13"/>
      <c r="J14" s="13"/>
      <c r="K14" s="3"/>
      <c r="L14" s="3"/>
      <c r="M14" s="3"/>
      <c r="N14" s="3"/>
    </row>
    <row r="15" spans="1:29" ht="15" customHeight="1" x14ac:dyDescent="0.2">
      <c r="A15" s="4">
        <v>2016</v>
      </c>
      <c r="B15" s="71">
        <v>11.5</v>
      </c>
      <c r="C15" s="71">
        <v>4.2</v>
      </c>
      <c r="D15" s="71">
        <v>1.3</v>
      </c>
      <c r="E15" s="71">
        <v>0.2</v>
      </c>
      <c r="F15" s="68">
        <v>17.3</v>
      </c>
      <c r="G15" s="4"/>
      <c r="H15" s="13"/>
      <c r="I15" s="13"/>
      <c r="J15" s="13"/>
      <c r="K15" s="3"/>
      <c r="L15" s="3"/>
      <c r="M15" s="3"/>
      <c r="N15" s="3"/>
    </row>
    <row r="16" spans="1:29" ht="15" customHeight="1" x14ac:dyDescent="0.2">
      <c r="A16" s="4">
        <v>2017</v>
      </c>
      <c r="B16" s="71">
        <v>12.100000000000001</v>
      </c>
      <c r="C16" s="71">
        <v>5</v>
      </c>
      <c r="D16" s="71">
        <v>1.4000000000000001</v>
      </c>
      <c r="E16" s="71">
        <v>0.2</v>
      </c>
      <c r="F16" s="68">
        <v>18.7</v>
      </c>
      <c r="G16" s="4"/>
      <c r="H16" s="13"/>
      <c r="I16" s="13"/>
      <c r="J16" s="13"/>
      <c r="K16" s="3"/>
      <c r="L16" s="3"/>
      <c r="M16" s="3"/>
      <c r="N16" s="3"/>
    </row>
    <row r="17" spans="1:19" ht="15" customHeight="1" x14ac:dyDescent="0.2">
      <c r="A17" s="4">
        <v>2018</v>
      </c>
      <c r="B17" s="71">
        <v>12.9</v>
      </c>
      <c r="C17" s="71">
        <v>5.8000000000000007</v>
      </c>
      <c r="D17" s="71">
        <v>1.3</v>
      </c>
      <c r="E17" s="71">
        <v>0.1</v>
      </c>
      <c r="F17" s="68">
        <v>20.2</v>
      </c>
      <c r="G17" s="4"/>
      <c r="H17" s="13"/>
      <c r="I17" s="13"/>
      <c r="J17" s="13"/>
      <c r="K17" s="3"/>
      <c r="L17" s="3"/>
      <c r="M17" s="3"/>
      <c r="N17" s="3"/>
    </row>
    <row r="18" spans="1:19" ht="15" customHeight="1" x14ac:dyDescent="0.2">
      <c r="A18" s="4">
        <v>2019</v>
      </c>
      <c r="B18" s="71">
        <v>13.9</v>
      </c>
      <c r="C18" s="71">
        <v>7</v>
      </c>
      <c r="D18" s="71">
        <v>1.2000000000000002</v>
      </c>
      <c r="E18" s="71">
        <v>0.1</v>
      </c>
      <c r="F18" s="68">
        <v>22.2</v>
      </c>
      <c r="G18" s="4"/>
      <c r="H18" s="13"/>
      <c r="I18" s="13"/>
      <c r="J18" s="13"/>
      <c r="K18" s="3"/>
      <c r="L18" s="3"/>
      <c r="M18" s="3"/>
      <c r="N18" s="3"/>
    </row>
    <row r="19" spans="1:19" ht="15" customHeight="1" x14ac:dyDescent="0.2">
      <c r="A19" s="4">
        <v>2020</v>
      </c>
      <c r="B19" s="71">
        <v>15</v>
      </c>
      <c r="C19" s="71">
        <v>8.1</v>
      </c>
      <c r="D19" s="71">
        <v>1.1000000000000001</v>
      </c>
      <c r="E19" s="71">
        <v>0.1</v>
      </c>
      <c r="F19" s="68">
        <v>24.4</v>
      </c>
      <c r="G19" s="4"/>
      <c r="H19" s="13"/>
      <c r="I19" s="13"/>
      <c r="J19" s="13"/>
      <c r="K19" s="3"/>
      <c r="L19" s="3"/>
      <c r="M19" s="3"/>
      <c r="N19" s="3"/>
    </row>
    <row r="20" spans="1:19" ht="15" customHeight="1" x14ac:dyDescent="0.2">
      <c r="A20" s="4">
        <v>2021</v>
      </c>
      <c r="B20" s="71">
        <v>16.2</v>
      </c>
      <c r="C20" s="71">
        <v>9.7000000000000011</v>
      </c>
      <c r="D20" s="71">
        <v>0.9</v>
      </c>
      <c r="E20" s="71">
        <v>0.1</v>
      </c>
      <c r="F20" s="68">
        <v>26.9</v>
      </c>
      <c r="G20" s="4"/>
      <c r="H20" s="13"/>
      <c r="I20" s="13"/>
      <c r="J20" s="13"/>
      <c r="K20" s="3"/>
      <c r="L20" s="3"/>
      <c r="M20" s="3"/>
      <c r="N20" s="3"/>
    </row>
    <row r="21" spans="1:19" ht="15" customHeight="1" x14ac:dyDescent="0.2">
      <c r="A21" s="4">
        <v>2022</v>
      </c>
      <c r="B21" s="71">
        <v>17.100000000000001</v>
      </c>
      <c r="C21" s="71">
        <v>11.200000000000001</v>
      </c>
      <c r="D21" s="71">
        <v>0.70000000000000007</v>
      </c>
      <c r="E21" s="71">
        <v>0</v>
      </c>
      <c r="F21" s="68">
        <v>29.1</v>
      </c>
      <c r="G21" s="4"/>
      <c r="H21" s="13"/>
      <c r="I21" s="13"/>
      <c r="J21" s="13"/>
      <c r="K21" s="3"/>
      <c r="L21" s="3"/>
      <c r="M21" s="3"/>
      <c r="N21" s="3"/>
    </row>
    <row r="22" spans="1:19" ht="15" customHeight="1" x14ac:dyDescent="0.2">
      <c r="A22" s="4">
        <v>2023</v>
      </c>
      <c r="B22" s="71">
        <v>18.100000000000001</v>
      </c>
      <c r="C22" s="71">
        <v>12.9</v>
      </c>
      <c r="D22" s="71">
        <v>0.5</v>
      </c>
      <c r="E22" s="71">
        <v>0</v>
      </c>
      <c r="F22" s="68">
        <v>31.6</v>
      </c>
      <c r="G22" s="4"/>
      <c r="H22" s="13"/>
      <c r="I22" s="13"/>
      <c r="J22" s="13"/>
      <c r="K22" s="3"/>
      <c r="L22" s="3"/>
      <c r="M22" s="3"/>
      <c r="N22" s="3"/>
    </row>
    <row r="23" spans="1:19" ht="15" customHeight="1" x14ac:dyDescent="0.2">
      <c r="A23" s="4">
        <v>2024</v>
      </c>
      <c r="B23" s="71">
        <v>18.7</v>
      </c>
      <c r="C23" s="71">
        <v>14.5</v>
      </c>
      <c r="D23" s="71">
        <v>0.4</v>
      </c>
      <c r="E23" s="71">
        <v>0</v>
      </c>
      <c r="F23" s="68">
        <v>33.6</v>
      </c>
      <c r="G23" s="4"/>
      <c r="H23" s="13"/>
      <c r="I23" s="13"/>
      <c r="J23" s="13"/>
      <c r="K23" s="3"/>
      <c r="L23" s="3"/>
      <c r="M23" s="3"/>
      <c r="N23" s="3"/>
    </row>
    <row r="24" spans="1:19" ht="15" customHeight="1" x14ac:dyDescent="0.2">
      <c r="A24" s="4">
        <v>2025</v>
      </c>
      <c r="B24" s="71">
        <v>19.700000000000003</v>
      </c>
      <c r="C24" s="71">
        <v>15</v>
      </c>
      <c r="D24" s="71">
        <v>0.2</v>
      </c>
      <c r="E24" s="71">
        <v>0</v>
      </c>
      <c r="F24" s="68">
        <v>34.900000000000006</v>
      </c>
      <c r="G24" s="4"/>
      <c r="H24" s="13"/>
      <c r="I24" s="13"/>
      <c r="J24" s="13"/>
      <c r="K24" s="3"/>
      <c r="L24" s="3"/>
      <c r="M24" s="3"/>
      <c r="N24" s="3"/>
    </row>
    <row r="25" spans="1:19" ht="15" customHeight="1" x14ac:dyDescent="0.2">
      <c r="A25" s="17"/>
      <c r="B25" s="18"/>
      <c r="C25" s="18"/>
      <c r="D25" s="18"/>
      <c r="E25" s="18"/>
      <c r="F25" s="18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7" spans="1:19" s="20" customFormat="1" ht="15" customHeight="1" x14ac:dyDescent="0.2">
      <c r="A27" s="36" t="s">
        <v>10</v>
      </c>
      <c r="B27" s="15"/>
      <c r="C27" s="15"/>
      <c r="D27" s="15"/>
      <c r="E27" s="15"/>
      <c r="F27" s="15"/>
      <c r="G27" s="21"/>
      <c r="H27" s="15"/>
      <c r="I27" s="15"/>
      <c r="J27" s="15"/>
      <c r="K27" s="15"/>
      <c r="L27" s="15"/>
      <c r="M27" s="15"/>
      <c r="N27" s="15"/>
    </row>
    <row r="29" spans="1:19" ht="15" customHeight="1" x14ac:dyDescent="0.2">
      <c r="A29" s="54"/>
      <c r="B29" s="44"/>
      <c r="C29" s="44"/>
      <c r="D29" s="44"/>
      <c r="E29" s="44"/>
    </row>
    <row r="30" spans="1:19" ht="15" customHeight="1" x14ac:dyDescent="0.2">
      <c r="A30" s="54"/>
      <c r="B30" s="44"/>
      <c r="C30" s="44"/>
      <c r="D30" s="44"/>
      <c r="E30" s="44"/>
    </row>
    <row r="31" spans="1:19" ht="15" customHeight="1" x14ac:dyDescent="0.2">
      <c r="A31" s="54"/>
      <c r="B31" s="44"/>
      <c r="C31" s="44"/>
      <c r="D31" s="44"/>
      <c r="E31" s="44"/>
      <c r="L31" s="53"/>
    </row>
    <row r="32" spans="1:19" ht="15" customHeight="1" x14ac:dyDescent="0.2">
      <c r="A32" s="54"/>
      <c r="B32" s="44"/>
      <c r="C32" s="44"/>
      <c r="D32" s="44"/>
      <c r="E32" s="44"/>
    </row>
    <row r="33" spans="1:5" ht="15" customHeight="1" x14ac:dyDescent="0.2">
      <c r="A33" s="54"/>
      <c r="B33" s="44"/>
      <c r="C33" s="44"/>
      <c r="D33" s="44"/>
      <c r="E33" s="44"/>
    </row>
    <row r="34" spans="1:5" ht="15" customHeight="1" x14ac:dyDescent="0.2">
      <c r="A34" s="54"/>
      <c r="B34" s="44"/>
      <c r="C34" s="44"/>
      <c r="D34" s="44"/>
      <c r="E34" s="44"/>
    </row>
    <row r="35" spans="1:5" ht="15" customHeight="1" x14ac:dyDescent="0.2">
      <c r="A35" s="54"/>
      <c r="B35" s="44"/>
      <c r="C35" s="44"/>
      <c r="D35" s="44"/>
      <c r="E35" s="44"/>
    </row>
    <row r="36" spans="1:5" ht="15" customHeight="1" x14ac:dyDescent="0.2">
      <c r="A36" s="54"/>
      <c r="B36" s="44"/>
      <c r="C36" s="44"/>
      <c r="D36" s="44"/>
      <c r="E36" s="44"/>
    </row>
    <row r="37" spans="1:5" ht="15" customHeight="1" x14ac:dyDescent="0.2">
      <c r="A37" s="54"/>
      <c r="B37" s="44"/>
      <c r="C37" s="44"/>
      <c r="D37" s="44"/>
      <c r="E37" s="44"/>
    </row>
    <row r="38" spans="1:5" ht="15" customHeight="1" x14ac:dyDescent="0.2">
      <c r="A38" s="54"/>
      <c r="B38" s="44"/>
      <c r="C38" s="44"/>
      <c r="D38" s="44"/>
      <c r="E38" s="44"/>
    </row>
    <row r="39" spans="1:5" ht="15" customHeight="1" x14ac:dyDescent="0.2">
      <c r="A39" s="54"/>
      <c r="B39" s="44"/>
      <c r="C39" s="44"/>
      <c r="D39" s="44"/>
      <c r="E39" s="44"/>
    </row>
    <row r="40" spans="1:5" ht="15" customHeight="1" x14ac:dyDescent="0.2">
      <c r="A40" s="54"/>
      <c r="B40" s="44"/>
      <c r="C40" s="44"/>
      <c r="D40" s="44"/>
      <c r="E40" s="44"/>
    </row>
    <row r="41" spans="1:5" ht="15" customHeight="1" x14ac:dyDescent="0.2">
      <c r="A41" s="54"/>
      <c r="B41" s="44"/>
      <c r="C41" s="44"/>
      <c r="D41" s="44"/>
      <c r="E41" s="44"/>
    </row>
    <row r="42" spans="1:5" ht="15" customHeight="1" x14ac:dyDescent="0.2">
      <c r="A42" s="54"/>
      <c r="B42" s="44"/>
      <c r="C42" s="44"/>
      <c r="D42" s="44"/>
      <c r="E42" s="44"/>
    </row>
    <row r="43" spans="1:5" ht="15" customHeight="1" x14ac:dyDescent="0.2">
      <c r="A43" s="54"/>
      <c r="B43" s="44"/>
      <c r="C43" s="44"/>
      <c r="D43" s="44"/>
      <c r="E43" s="44"/>
    </row>
  </sheetData>
  <mergeCells count="1">
    <mergeCell ref="A5:F5"/>
  </mergeCells>
  <phoneticPr fontId="18" type="noConversion"/>
  <hyperlinks>
    <hyperlink ref="A27" location="Contents!A1" display="Back to Table of Contents" xr:uid="{627723FE-3254-4453-BBED-5D984038A580}"/>
    <hyperlink ref="A2" r:id="rId1" xr:uid="{1E320593-48A7-614A-BBFD-1EF515F5D7FE}"/>
  </hyperlinks>
  <pageMargins left="0.5" right="0.5" top="0.5" bottom="0.5" header="0" footer="0"/>
  <pageSetup scale="92" orientation="landscape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BD9-3C3F-4971-81D8-D1283C84BE93}">
  <sheetPr>
    <pageSetUpPr fitToPage="1"/>
  </sheetPr>
  <dimension ref="A1:Y23"/>
  <sheetViews>
    <sheetView zoomScaleNormal="100" workbookViewId="0">
      <selection activeCell="A23" sqref="A23"/>
    </sheetView>
  </sheetViews>
  <sheetFormatPr baseColWidth="10" defaultColWidth="12.5" defaultRowHeight="15" customHeight="1" x14ac:dyDescent="0.2"/>
  <cols>
    <col min="1" max="1" width="14.1640625" style="21" customWidth="1"/>
    <col min="2" max="2" width="24.1640625" style="15" customWidth="1"/>
    <col min="3" max="3" width="25.1640625" style="15" customWidth="1"/>
    <col min="4" max="4" width="32.83203125" style="15" customWidth="1"/>
    <col min="5" max="10" width="10.5" style="15" customWidth="1"/>
    <col min="11" max="16384" width="12.5" style="7"/>
  </cols>
  <sheetData>
    <row r="1" spans="1:25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25" s="1" customFormat="1" ht="15" customHeight="1" x14ac:dyDescent="0.2">
      <c r="A2" s="64" t="s">
        <v>1</v>
      </c>
    </row>
    <row r="5" spans="1:25" ht="35" customHeight="1" x14ac:dyDescent="0.2">
      <c r="A5" s="83" t="s">
        <v>11</v>
      </c>
      <c r="B5" s="83"/>
      <c r="C5" s="83"/>
      <c r="D5" s="84"/>
      <c r="E5" s="6"/>
      <c r="F5" s="6"/>
      <c r="G5" s="6"/>
      <c r="H5" s="6"/>
      <c r="I5" s="6"/>
      <c r="J5" s="6"/>
    </row>
    <row r="6" spans="1:25" ht="15" customHeight="1" x14ac:dyDescent="0.2">
      <c r="A6" s="23" t="s">
        <v>12</v>
      </c>
      <c r="B6" s="8"/>
      <c r="C6" s="29"/>
      <c r="D6" s="2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5" customHeight="1" x14ac:dyDescent="0.2">
      <c r="A7" s="27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x14ac:dyDescent="0.2">
      <c r="A8" s="30"/>
      <c r="B8" s="31" t="s">
        <v>13</v>
      </c>
      <c r="C8" s="31" t="s">
        <v>14</v>
      </c>
      <c r="D8" s="31" t="s">
        <v>15</v>
      </c>
      <c r="E8" s="7"/>
      <c r="F8" s="7"/>
      <c r="G8" s="7"/>
      <c r="H8" s="7"/>
      <c r="I8" s="7"/>
      <c r="J8" s="7"/>
    </row>
    <row r="9" spans="1:25" ht="15" customHeight="1" x14ac:dyDescent="0.2">
      <c r="A9" s="4">
        <v>2015</v>
      </c>
      <c r="B9" s="55">
        <v>76</v>
      </c>
      <c r="C9" s="55">
        <v>82</v>
      </c>
      <c r="D9" s="55">
        <v>77</v>
      </c>
      <c r="E9" s="13"/>
      <c r="F9" s="13"/>
      <c r="G9" s="13"/>
      <c r="H9" s="13"/>
      <c r="I9" s="13"/>
      <c r="J9" s="13"/>
      <c r="K9" s="14"/>
      <c r="L9" s="14"/>
      <c r="M9" s="14"/>
      <c r="N9" s="14"/>
      <c r="O9" s="14"/>
      <c r="P9" s="14"/>
      <c r="Q9" s="14"/>
      <c r="R9" s="14"/>
    </row>
    <row r="10" spans="1:25" ht="15" customHeight="1" x14ac:dyDescent="0.2">
      <c r="A10" s="4">
        <v>2016</v>
      </c>
      <c r="B10" s="55">
        <v>81</v>
      </c>
      <c r="C10" s="55">
        <v>79</v>
      </c>
      <c r="D10" s="55">
        <v>81</v>
      </c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  <c r="P10" s="14"/>
      <c r="Q10" s="14"/>
      <c r="R10" s="14"/>
    </row>
    <row r="11" spans="1:25" ht="15" customHeight="1" x14ac:dyDescent="0.2">
      <c r="A11" s="4">
        <v>2017</v>
      </c>
      <c r="B11" s="55">
        <v>89</v>
      </c>
      <c r="C11" s="55">
        <v>93</v>
      </c>
      <c r="D11" s="55">
        <v>90</v>
      </c>
      <c r="E11" s="13"/>
      <c r="F11" s="13"/>
      <c r="G11" s="13"/>
      <c r="H11" s="13"/>
      <c r="I11" s="13"/>
      <c r="J11" s="13"/>
      <c r="K11" s="14"/>
      <c r="L11" s="14"/>
      <c r="M11" s="14"/>
      <c r="N11" s="14"/>
      <c r="O11" s="14"/>
      <c r="P11" s="14"/>
      <c r="Q11" s="14"/>
      <c r="R11" s="14"/>
    </row>
    <row r="12" spans="1:25" ht="15" customHeight="1" x14ac:dyDescent="0.2">
      <c r="A12" s="4">
        <v>2018</v>
      </c>
      <c r="B12" s="55">
        <v>95</v>
      </c>
      <c r="C12" s="55">
        <v>102</v>
      </c>
      <c r="D12" s="55">
        <v>96</v>
      </c>
      <c r="E12" s="13"/>
      <c r="F12" s="13"/>
      <c r="G12" s="13"/>
      <c r="H12" s="13"/>
      <c r="I12" s="13"/>
      <c r="J12" s="13"/>
      <c r="K12" s="14"/>
      <c r="L12" s="14"/>
      <c r="M12" s="14"/>
      <c r="N12" s="14"/>
      <c r="O12" s="14"/>
      <c r="P12" s="14"/>
      <c r="Q12" s="14"/>
      <c r="R12" s="14"/>
    </row>
    <row r="13" spans="1:25" ht="15" customHeight="1" x14ac:dyDescent="0.2">
      <c r="A13" s="4">
        <v>2019</v>
      </c>
      <c r="B13" s="55">
        <v>108</v>
      </c>
      <c r="C13" s="55">
        <v>124</v>
      </c>
      <c r="D13" s="55">
        <v>111</v>
      </c>
      <c r="E13" s="3"/>
      <c r="F13" s="3"/>
      <c r="G13" s="3"/>
      <c r="H13" s="3"/>
      <c r="J13" s="3"/>
    </row>
    <row r="14" spans="1:25" ht="15" customHeight="1" x14ac:dyDescent="0.2">
      <c r="A14" s="4">
        <v>2020</v>
      </c>
      <c r="B14" s="55">
        <v>123</v>
      </c>
      <c r="C14" s="55">
        <v>142</v>
      </c>
      <c r="D14" s="55">
        <v>126</v>
      </c>
      <c r="E14" s="3"/>
      <c r="F14" s="3"/>
      <c r="G14" s="3"/>
      <c r="H14" s="3"/>
      <c r="I14" s="3"/>
      <c r="J14" s="3"/>
    </row>
    <row r="15" spans="1:25" ht="15" customHeight="1" x14ac:dyDescent="0.2">
      <c r="A15" s="4">
        <v>2021</v>
      </c>
      <c r="B15" s="55">
        <v>140</v>
      </c>
      <c r="C15" s="55">
        <v>170</v>
      </c>
      <c r="D15" s="55">
        <v>145</v>
      </c>
      <c r="E15" s="3"/>
      <c r="F15" s="3"/>
      <c r="G15" s="3"/>
      <c r="H15" s="3"/>
      <c r="I15" s="3"/>
      <c r="J15" s="3"/>
    </row>
    <row r="16" spans="1:25" ht="15" customHeight="1" x14ac:dyDescent="0.2">
      <c r="A16" s="4">
        <v>2022</v>
      </c>
      <c r="B16" s="55">
        <v>163</v>
      </c>
      <c r="C16" s="55">
        <v>202</v>
      </c>
      <c r="D16" s="55">
        <v>171</v>
      </c>
      <c r="E16" s="3"/>
      <c r="F16" s="3"/>
      <c r="G16" s="3"/>
      <c r="H16" s="3"/>
      <c r="I16" s="3"/>
      <c r="J16" s="3"/>
    </row>
    <row r="17" spans="1:15" ht="15" customHeight="1" x14ac:dyDescent="0.2">
      <c r="A17" s="4">
        <v>2023</v>
      </c>
      <c r="B17" s="55">
        <v>197</v>
      </c>
      <c r="C17" s="55">
        <v>252</v>
      </c>
      <c r="D17" s="55">
        <v>210</v>
      </c>
      <c r="E17" s="3"/>
      <c r="F17" s="3"/>
      <c r="G17" s="3"/>
      <c r="H17" s="3"/>
      <c r="I17" s="3"/>
      <c r="J17" s="3"/>
    </row>
    <row r="18" spans="1:15" ht="15" customHeight="1" x14ac:dyDescent="0.2">
      <c r="A18" s="4">
        <v>2024</v>
      </c>
      <c r="B18" s="55">
        <v>194</v>
      </c>
      <c r="C18" s="55">
        <v>263</v>
      </c>
      <c r="D18" s="55">
        <v>211</v>
      </c>
      <c r="E18" s="3"/>
      <c r="F18" s="3"/>
      <c r="G18" s="3"/>
      <c r="H18" s="3"/>
      <c r="I18" s="3"/>
      <c r="J18" s="3"/>
    </row>
    <row r="19" spans="1:15" ht="15" customHeight="1" x14ac:dyDescent="0.2">
      <c r="A19" s="4">
        <v>2025</v>
      </c>
      <c r="B19" s="55">
        <v>188</v>
      </c>
      <c r="C19" s="55">
        <v>271</v>
      </c>
      <c r="D19" s="55">
        <v>209</v>
      </c>
      <c r="E19" s="3"/>
      <c r="F19" s="3"/>
      <c r="G19" s="3"/>
      <c r="H19" s="3"/>
      <c r="I19" s="3"/>
      <c r="J19" s="3"/>
    </row>
    <row r="20" spans="1:15" ht="15" customHeight="1" x14ac:dyDescent="0.2">
      <c r="A20" s="4">
        <v>2026</v>
      </c>
      <c r="B20" s="55">
        <v>199</v>
      </c>
      <c r="C20" s="55">
        <v>275</v>
      </c>
      <c r="D20" s="55">
        <v>222</v>
      </c>
      <c r="E20" s="3"/>
      <c r="F20" s="3"/>
      <c r="G20" s="3"/>
      <c r="H20" s="3"/>
      <c r="I20" s="3"/>
      <c r="J20" s="3"/>
    </row>
    <row r="21" spans="1:15" ht="15" customHeight="1" x14ac:dyDescent="0.2">
      <c r="A21" s="17"/>
      <c r="B21" s="32"/>
      <c r="C21" s="33"/>
      <c r="D21" s="19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3" spans="1:15" s="20" customFormat="1" ht="15" customHeight="1" x14ac:dyDescent="0.2">
      <c r="A23" s="36" t="s">
        <v>10</v>
      </c>
      <c r="B23" s="15"/>
      <c r="C23" s="15"/>
      <c r="D23" s="15"/>
      <c r="E23" s="15"/>
      <c r="F23" s="15"/>
      <c r="G23" s="15"/>
      <c r="H23" s="15"/>
      <c r="I23" s="15"/>
      <c r="J23" s="15"/>
    </row>
  </sheetData>
  <mergeCells count="1">
    <mergeCell ref="A5:D5"/>
  </mergeCells>
  <hyperlinks>
    <hyperlink ref="A23" location="Contents!A1" display="Back to Table of Contents" xr:uid="{CF749EE8-50AB-4B7D-8B81-F86963EAB75A}"/>
    <hyperlink ref="A2" r:id="rId1" xr:uid="{7BC4A444-0B4A-544E-B8B1-66463B243D23}"/>
  </hyperlinks>
  <pageMargins left="0.5" right="0.5" top="0.5" bottom="0.5" header="0" footer="0"/>
  <pageSetup scale="51" orientation="landscape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80313-B01E-7C4D-9690-7AE89FE5636F}">
  <sheetPr>
    <pageSetUpPr fitToPage="1"/>
  </sheetPr>
  <dimension ref="A1:AB21"/>
  <sheetViews>
    <sheetView zoomScaleNormal="100" workbookViewId="0">
      <selection activeCell="A5" sqref="A5:F5"/>
    </sheetView>
  </sheetViews>
  <sheetFormatPr baseColWidth="10" defaultColWidth="12.5" defaultRowHeight="15" customHeight="1" x14ac:dyDescent="0.2"/>
  <cols>
    <col min="1" max="1" width="10.5" style="21" customWidth="1"/>
    <col min="2" max="2" width="19.33203125" style="15" customWidth="1"/>
    <col min="3" max="3" width="24" style="15" customWidth="1"/>
    <col min="4" max="4" width="18.5" style="15" customWidth="1"/>
    <col min="5" max="5" width="19.1640625" style="7" customWidth="1"/>
    <col min="6" max="6" width="17.33203125" style="21" customWidth="1"/>
    <col min="7" max="13" width="10.5" style="15" customWidth="1"/>
    <col min="14" max="16384" width="12.5" style="7"/>
  </cols>
  <sheetData>
    <row r="1" spans="1:28" s="24" customFormat="1" ht="15" customHeight="1" x14ac:dyDescent="0.2">
      <c r="A1" s="24" t="s">
        <v>0</v>
      </c>
      <c r="B1" s="25"/>
      <c r="F1" s="26"/>
      <c r="G1" s="25"/>
      <c r="H1" s="25"/>
      <c r="I1" s="25"/>
      <c r="J1" s="25"/>
      <c r="K1" s="25"/>
      <c r="L1" s="25"/>
      <c r="M1" s="25"/>
    </row>
    <row r="2" spans="1:28" s="1" customFormat="1" ht="15" customHeight="1" x14ac:dyDescent="0.2">
      <c r="A2" s="64" t="s">
        <v>1</v>
      </c>
    </row>
    <row r="5" spans="1:28" ht="35" customHeight="1" x14ac:dyDescent="0.2">
      <c r="A5" s="83" t="s">
        <v>16</v>
      </c>
      <c r="B5" s="83"/>
      <c r="C5" s="83"/>
      <c r="D5" s="83"/>
      <c r="E5" s="83"/>
      <c r="F5" s="87"/>
      <c r="G5" s="6"/>
      <c r="H5" s="6"/>
      <c r="I5" s="6"/>
      <c r="J5" s="6"/>
      <c r="K5" s="6"/>
      <c r="L5" s="6"/>
      <c r="M5" s="6"/>
    </row>
    <row r="6" spans="1:28" ht="15" customHeight="1" x14ac:dyDescent="0.2">
      <c r="A6" s="40" t="s">
        <v>17</v>
      </c>
      <c r="B6" s="39"/>
      <c r="C6" s="9"/>
      <c r="D6" s="9"/>
      <c r="E6" s="9"/>
      <c r="F6" s="2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5" customHeight="1" x14ac:dyDescent="0.2">
      <c r="B7" s="2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15" customHeight="1" x14ac:dyDescent="0.2">
      <c r="A8" s="85" t="s">
        <v>13</v>
      </c>
      <c r="B8" s="85"/>
      <c r="C8" s="85"/>
      <c r="D8" s="85"/>
      <c r="E8" s="85"/>
      <c r="F8" s="8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60" x14ac:dyDescent="0.2">
      <c r="A9" s="46"/>
      <c r="B9" s="41" t="s">
        <v>18</v>
      </c>
      <c r="C9" s="41" t="s">
        <v>19</v>
      </c>
      <c r="D9" s="41" t="s">
        <v>20</v>
      </c>
      <c r="E9" s="41" t="s">
        <v>21</v>
      </c>
      <c r="F9" s="41" t="s">
        <v>9</v>
      </c>
      <c r="G9" s="7"/>
      <c r="H9" s="7"/>
      <c r="I9" s="7"/>
      <c r="J9" s="7"/>
      <c r="K9" s="7"/>
      <c r="L9" s="7"/>
      <c r="M9" s="7"/>
    </row>
    <row r="10" spans="1:28" ht="15" customHeight="1" x14ac:dyDescent="0.2">
      <c r="A10" s="4">
        <v>2015</v>
      </c>
      <c r="B10" s="56">
        <v>1</v>
      </c>
      <c r="C10" s="56">
        <v>25</v>
      </c>
      <c r="D10" s="56">
        <v>40</v>
      </c>
      <c r="E10" s="56">
        <v>10</v>
      </c>
      <c r="F10" s="56">
        <v>76</v>
      </c>
      <c r="G10" s="13"/>
      <c r="H10" s="13"/>
      <c r="I10" s="13"/>
      <c r="J10" s="13"/>
      <c r="K10" s="13"/>
      <c r="L10" s="13"/>
      <c r="M10" s="13"/>
      <c r="N10" s="14"/>
      <c r="O10" s="14"/>
      <c r="P10" s="14"/>
      <c r="Q10" s="14"/>
      <c r="R10" s="14"/>
      <c r="S10" s="14"/>
      <c r="T10" s="14"/>
      <c r="U10" s="14"/>
    </row>
    <row r="11" spans="1:28" ht="15" customHeight="1" x14ac:dyDescent="0.2">
      <c r="A11" s="4">
        <v>2020</v>
      </c>
      <c r="B11" s="56">
        <v>2</v>
      </c>
      <c r="C11" s="56">
        <v>38</v>
      </c>
      <c r="D11" s="56">
        <v>60</v>
      </c>
      <c r="E11" s="56">
        <v>22</v>
      </c>
      <c r="F11" s="56">
        <v>123</v>
      </c>
      <c r="G11" s="13"/>
      <c r="H11" s="13"/>
      <c r="I11" s="13"/>
      <c r="J11" s="13"/>
      <c r="K11" s="13"/>
      <c r="L11" s="13"/>
      <c r="M11" s="13"/>
      <c r="N11" s="14"/>
      <c r="O11" s="14"/>
      <c r="P11" s="14"/>
      <c r="Q11" s="14"/>
      <c r="R11" s="14"/>
      <c r="S11" s="14"/>
      <c r="T11" s="14"/>
      <c r="U11" s="14"/>
    </row>
    <row r="12" spans="1:28" ht="15" customHeight="1" x14ac:dyDescent="0.2">
      <c r="A12" s="4">
        <v>2026</v>
      </c>
      <c r="B12" s="56">
        <v>18</v>
      </c>
      <c r="C12" s="56">
        <v>51</v>
      </c>
      <c r="D12" s="56">
        <v>81</v>
      </c>
      <c r="E12" s="56">
        <v>50</v>
      </c>
      <c r="F12" s="56">
        <v>199</v>
      </c>
      <c r="G12" s="13"/>
      <c r="H12" s="13"/>
      <c r="I12" s="13"/>
      <c r="J12" s="13"/>
      <c r="K12" s="13"/>
      <c r="L12" s="13"/>
      <c r="M12" s="13"/>
      <c r="N12" s="14"/>
      <c r="O12" s="14"/>
      <c r="P12" s="14"/>
      <c r="Q12" s="14"/>
      <c r="R12" s="14"/>
      <c r="S12" s="14"/>
      <c r="T12" s="14"/>
      <c r="U12" s="14"/>
    </row>
    <row r="13" spans="1:28" ht="15" customHeight="1" x14ac:dyDescent="0.2">
      <c r="A13" s="4"/>
      <c r="B13" s="56"/>
      <c r="C13" s="56"/>
      <c r="D13" s="56"/>
      <c r="E13" s="56"/>
      <c r="F13" s="56"/>
      <c r="G13" s="13"/>
      <c r="H13" s="13"/>
      <c r="I13" s="13"/>
      <c r="J13" s="13"/>
      <c r="K13" s="13"/>
      <c r="L13" s="13"/>
      <c r="M13" s="13"/>
      <c r="N13" s="14"/>
      <c r="O13" s="14"/>
      <c r="P13" s="14"/>
      <c r="Q13" s="14"/>
      <c r="R13" s="14"/>
      <c r="S13" s="14"/>
      <c r="T13" s="14"/>
      <c r="U13" s="14"/>
    </row>
    <row r="14" spans="1:28" ht="15" customHeight="1" x14ac:dyDescent="0.2">
      <c r="A14" s="85" t="s">
        <v>22</v>
      </c>
      <c r="B14" s="85"/>
      <c r="C14" s="85"/>
      <c r="D14" s="85"/>
      <c r="E14" s="85"/>
      <c r="F14" s="8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ht="60" x14ac:dyDescent="0.2">
      <c r="A15" s="46"/>
      <c r="B15" s="41" t="s">
        <v>18</v>
      </c>
      <c r="C15" s="41" t="s">
        <v>19</v>
      </c>
      <c r="D15" s="41" t="s">
        <v>20</v>
      </c>
      <c r="E15" s="41" t="s">
        <v>21</v>
      </c>
      <c r="F15" s="41" t="s">
        <v>9</v>
      </c>
      <c r="G15" s="7"/>
      <c r="H15" s="7"/>
      <c r="I15" s="7"/>
      <c r="J15" s="7"/>
      <c r="K15" s="7"/>
      <c r="L15" s="7"/>
      <c r="M15" s="7"/>
    </row>
    <row r="16" spans="1:28" ht="15" customHeight="1" x14ac:dyDescent="0.2">
      <c r="A16" s="4">
        <v>2015</v>
      </c>
      <c r="B16" s="56">
        <v>4</v>
      </c>
      <c r="C16" s="56">
        <v>21</v>
      </c>
      <c r="D16" s="56">
        <v>21</v>
      </c>
      <c r="E16" s="56">
        <v>36</v>
      </c>
      <c r="F16" s="56">
        <v>82</v>
      </c>
      <c r="G16" s="13"/>
      <c r="H16" s="13"/>
      <c r="I16" s="13"/>
      <c r="J16" s="13"/>
      <c r="K16" s="13"/>
      <c r="L16" s="13"/>
      <c r="M16" s="13"/>
      <c r="N16" s="14"/>
      <c r="O16" s="14"/>
      <c r="P16" s="14"/>
      <c r="Q16" s="14"/>
      <c r="R16" s="14"/>
      <c r="S16" s="14"/>
      <c r="T16" s="14"/>
      <c r="U16" s="14"/>
    </row>
    <row r="17" spans="1:21" ht="15" customHeight="1" x14ac:dyDescent="0.2">
      <c r="A17" s="4">
        <v>2020</v>
      </c>
      <c r="B17" s="56">
        <v>5</v>
      </c>
      <c r="C17" s="56">
        <v>17</v>
      </c>
      <c r="D17" s="56">
        <v>22</v>
      </c>
      <c r="E17" s="56">
        <v>98</v>
      </c>
      <c r="F17" s="56">
        <v>142</v>
      </c>
      <c r="G17" s="13"/>
      <c r="H17" s="13"/>
      <c r="I17" s="13"/>
      <c r="J17" s="13"/>
      <c r="K17" s="13"/>
      <c r="L17" s="13"/>
      <c r="M17" s="13"/>
      <c r="N17" s="14"/>
      <c r="O17" s="14"/>
      <c r="P17" s="14"/>
      <c r="Q17" s="14"/>
      <c r="R17" s="14"/>
      <c r="S17" s="14"/>
      <c r="T17" s="14"/>
      <c r="U17" s="14"/>
    </row>
    <row r="18" spans="1:21" ht="15" customHeight="1" x14ac:dyDescent="0.2">
      <c r="A18" s="4">
        <v>2026</v>
      </c>
      <c r="B18" s="56">
        <v>8</v>
      </c>
      <c r="C18" s="56">
        <v>24</v>
      </c>
      <c r="D18" s="56">
        <v>32</v>
      </c>
      <c r="E18" s="56">
        <v>212</v>
      </c>
      <c r="F18" s="56">
        <v>275</v>
      </c>
      <c r="G18" s="13"/>
      <c r="H18" s="13"/>
      <c r="I18" s="13"/>
      <c r="J18" s="13"/>
      <c r="K18" s="13"/>
      <c r="L18" s="13"/>
      <c r="M18" s="13"/>
      <c r="N18" s="14"/>
      <c r="O18" s="14"/>
      <c r="P18" s="14"/>
      <c r="Q18" s="14"/>
      <c r="R18" s="14"/>
      <c r="S18" s="14"/>
      <c r="T18" s="14"/>
      <c r="U18" s="14"/>
    </row>
    <row r="19" spans="1:21" ht="15" customHeight="1" x14ac:dyDescent="0.2">
      <c r="A19" s="17"/>
      <c r="B19" s="18"/>
      <c r="C19" s="32"/>
      <c r="D19" s="19"/>
      <c r="E19" s="19"/>
      <c r="F19" s="57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1" spans="1:21" s="20" customFormat="1" ht="15" customHeight="1" x14ac:dyDescent="0.2">
      <c r="A21" s="36" t="s">
        <v>10</v>
      </c>
      <c r="B21" s="15"/>
      <c r="C21" s="15"/>
      <c r="D21" s="15"/>
      <c r="F21" s="21"/>
      <c r="G21" s="15"/>
      <c r="H21" s="15"/>
      <c r="I21" s="15"/>
      <c r="J21" s="15"/>
      <c r="K21" s="15"/>
      <c r="L21" s="15"/>
      <c r="M21" s="15"/>
    </row>
  </sheetData>
  <mergeCells count="3">
    <mergeCell ref="A8:F8"/>
    <mergeCell ref="A14:F14"/>
    <mergeCell ref="A5:F5"/>
  </mergeCells>
  <hyperlinks>
    <hyperlink ref="A21" location="Contents!A1" display="Back to Table of Contents" xr:uid="{11639110-E88B-9B47-8BFE-A2831BCDEA4B}"/>
    <hyperlink ref="A2" r:id="rId1" xr:uid="{9DFE593A-64D0-6B42-A8FC-296999B1EE09}"/>
  </hyperlinks>
  <pageMargins left="0.5" right="0.5" top="0.5" bottom="0.5" header="0" footer="0"/>
  <pageSetup scale="92" orientation="landscape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AD9F-FAB8-7F4D-88D3-884B3759ACB7}">
  <sheetPr>
    <pageSetUpPr fitToPage="1"/>
  </sheetPr>
  <dimension ref="A1:AA23"/>
  <sheetViews>
    <sheetView zoomScaleNormal="100" workbookViewId="0">
      <selection activeCell="A5" sqref="A5:E5"/>
    </sheetView>
  </sheetViews>
  <sheetFormatPr baseColWidth="10" defaultColWidth="12.5" defaultRowHeight="15" customHeight="1" x14ac:dyDescent="0.2"/>
  <cols>
    <col min="1" max="1" width="11.83203125" style="21" customWidth="1"/>
    <col min="2" max="2" width="22.1640625" style="15" customWidth="1"/>
    <col min="3" max="3" width="18.33203125" style="15" customWidth="1"/>
    <col min="4" max="4" width="19" style="7" customWidth="1"/>
    <col min="5" max="5" width="18.5" style="21" customWidth="1"/>
    <col min="6" max="12" width="10.5" style="15" customWidth="1"/>
    <col min="13" max="16384" width="12.5" style="7"/>
  </cols>
  <sheetData>
    <row r="1" spans="1:27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27" s="1" customFormat="1" ht="15" customHeight="1" x14ac:dyDescent="0.2">
      <c r="A2" s="64" t="s">
        <v>1</v>
      </c>
    </row>
    <row r="5" spans="1:27" ht="52" customHeight="1" x14ac:dyDescent="0.2">
      <c r="A5" s="83" t="s">
        <v>23</v>
      </c>
      <c r="B5" s="83"/>
      <c r="C5" s="83"/>
      <c r="D5" s="83"/>
      <c r="E5" s="87"/>
      <c r="F5" s="6"/>
      <c r="G5" s="6"/>
      <c r="H5" s="6"/>
      <c r="I5" s="6"/>
      <c r="J5" s="6"/>
      <c r="K5" s="6"/>
      <c r="L5" s="6"/>
    </row>
    <row r="6" spans="1:27" ht="15" customHeight="1" x14ac:dyDescent="0.2">
      <c r="A6" s="40" t="s">
        <v>24</v>
      </c>
      <c r="B6" s="39"/>
      <c r="C6" s="9"/>
      <c r="D6" s="9"/>
      <c r="E6" s="2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" customHeight="1" x14ac:dyDescent="0.2">
      <c r="B7" s="2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2">
      <c r="A8" s="30"/>
      <c r="B8" s="31" t="s">
        <v>25</v>
      </c>
      <c r="C8" s="31" t="s">
        <v>26</v>
      </c>
      <c r="D8" s="31" t="s">
        <v>27</v>
      </c>
      <c r="E8" s="31" t="s">
        <v>9</v>
      </c>
      <c r="F8" s="7"/>
      <c r="G8" s="7"/>
      <c r="H8" s="7"/>
      <c r="I8" s="7"/>
      <c r="J8" s="7"/>
      <c r="K8" s="7"/>
      <c r="L8" s="7"/>
    </row>
    <row r="9" spans="1:27" ht="15" customHeight="1" x14ac:dyDescent="0.2">
      <c r="A9" s="4">
        <v>2015</v>
      </c>
      <c r="B9" s="56">
        <v>3</v>
      </c>
      <c r="C9" s="56">
        <v>14</v>
      </c>
      <c r="D9" s="56">
        <v>7</v>
      </c>
      <c r="E9" s="56">
        <v>23</v>
      </c>
      <c r="F9" s="13"/>
      <c r="G9" s="13"/>
      <c r="H9" s="13"/>
      <c r="I9" s="13"/>
      <c r="J9" s="13"/>
      <c r="K9" s="13"/>
      <c r="L9" s="13"/>
      <c r="M9" s="14"/>
      <c r="N9" s="14"/>
      <c r="O9" s="14"/>
      <c r="P9" s="14"/>
      <c r="Q9" s="14"/>
      <c r="R9" s="14"/>
      <c r="S9" s="14"/>
      <c r="T9" s="14"/>
    </row>
    <row r="10" spans="1:27" ht="15" customHeight="1" x14ac:dyDescent="0.2">
      <c r="A10" s="4">
        <v>2016</v>
      </c>
      <c r="B10" s="56">
        <v>4</v>
      </c>
      <c r="C10" s="56">
        <v>16</v>
      </c>
      <c r="D10" s="56">
        <v>4</v>
      </c>
      <c r="E10" s="56">
        <v>24</v>
      </c>
      <c r="F10" s="13"/>
      <c r="G10" s="13"/>
      <c r="H10" s="13"/>
      <c r="I10" s="13"/>
      <c r="J10" s="13"/>
      <c r="K10" s="13"/>
      <c r="L10" s="13"/>
      <c r="M10" s="14"/>
      <c r="N10" s="14"/>
      <c r="O10" s="14"/>
      <c r="P10" s="14"/>
      <c r="Q10" s="14"/>
      <c r="R10" s="14"/>
      <c r="S10" s="14"/>
      <c r="T10" s="14"/>
    </row>
    <row r="11" spans="1:27" ht="15" customHeight="1" x14ac:dyDescent="0.2">
      <c r="A11" s="4">
        <v>2017</v>
      </c>
      <c r="B11" s="56">
        <v>2</v>
      </c>
      <c r="C11" s="56">
        <v>17</v>
      </c>
      <c r="D11" s="56">
        <v>4</v>
      </c>
      <c r="E11" s="56">
        <v>23</v>
      </c>
      <c r="F11" s="13"/>
      <c r="G11" s="13"/>
      <c r="H11" s="13"/>
      <c r="I11" s="13"/>
      <c r="J11" s="13"/>
      <c r="K11" s="13"/>
      <c r="L11" s="13"/>
      <c r="M11" s="14"/>
      <c r="N11" s="14"/>
      <c r="O11" s="14"/>
      <c r="P11" s="14"/>
      <c r="Q11" s="14"/>
      <c r="R11" s="14"/>
      <c r="S11" s="14"/>
      <c r="T11" s="14"/>
    </row>
    <row r="12" spans="1:27" ht="15" customHeight="1" x14ac:dyDescent="0.2">
      <c r="A12" s="4">
        <v>2018</v>
      </c>
      <c r="B12" s="56">
        <v>1</v>
      </c>
      <c r="C12" s="56">
        <v>19</v>
      </c>
      <c r="D12" s="56">
        <v>7</v>
      </c>
      <c r="E12" s="56">
        <v>27</v>
      </c>
      <c r="F12" s="13"/>
      <c r="G12" s="13"/>
      <c r="H12" s="13"/>
      <c r="I12" s="13"/>
      <c r="J12" s="13"/>
      <c r="K12" s="13"/>
      <c r="L12" s="13"/>
      <c r="M12" s="14"/>
      <c r="N12" s="14"/>
      <c r="O12" s="14"/>
      <c r="P12" s="14"/>
      <c r="Q12" s="14"/>
      <c r="R12" s="14"/>
      <c r="S12" s="14"/>
      <c r="T12" s="14"/>
    </row>
    <row r="13" spans="1:27" ht="15" customHeight="1" x14ac:dyDescent="0.2">
      <c r="A13" s="4">
        <v>2019</v>
      </c>
      <c r="B13" s="56">
        <v>4</v>
      </c>
      <c r="C13" s="56">
        <v>23</v>
      </c>
      <c r="D13" s="56">
        <v>10</v>
      </c>
      <c r="E13" s="56">
        <v>37</v>
      </c>
      <c r="F13" s="3"/>
      <c r="G13" s="3"/>
      <c r="H13" s="3"/>
      <c r="I13" s="3"/>
      <c r="J13" s="3"/>
      <c r="L13" s="3"/>
    </row>
    <row r="14" spans="1:27" ht="15" customHeight="1" x14ac:dyDescent="0.2">
      <c r="A14" s="4">
        <v>2020</v>
      </c>
      <c r="B14" s="56">
        <v>22</v>
      </c>
      <c r="C14" s="56">
        <v>28</v>
      </c>
      <c r="D14" s="56">
        <v>13</v>
      </c>
      <c r="E14" s="56">
        <v>62</v>
      </c>
      <c r="F14" s="3"/>
      <c r="G14" s="3"/>
      <c r="H14" s="3"/>
      <c r="I14" s="3"/>
      <c r="J14" s="3"/>
      <c r="K14" s="3"/>
      <c r="L14" s="3"/>
    </row>
    <row r="15" spans="1:27" ht="15" customHeight="1" x14ac:dyDescent="0.2">
      <c r="A15" s="4">
        <v>2021</v>
      </c>
      <c r="B15" s="56">
        <v>-7</v>
      </c>
      <c r="C15" s="56">
        <v>31</v>
      </c>
      <c r="D15" s="56">
        <v>21</v>
      </c>
      <c r="E15" s="56">
        <v>44</v>
      </c>
      <c r="F15" s="3"/>
      <c r="G15" s="3"/>
      <c r="H15" s="3"/>
      <c r="I15" s="3"/>
      <c r="J15" s="3"/>
      <c r="K15" s="3"/>
      <c r="L15" s="3"/>
    </row>
    <row r="16" spans="1:27" ht="15" customHeight="1" x14ac:dyDescent="0.2">
      <c r="A16" s="4">
        <v>2022</v>
      </c>
      <c r="B16" s="56">
        <v>-1</v>
      </c>
      <c r="C16" s="56">
        <v>36</v>
      </c>
      <c r="D16" s="56">
        <v>33</v>
      </c>
      <c r="E16" s="56">
        <v>67</v>
      </c>
      <c r="F16" s="3"/>
      <c r="G16" s="3"/>
      <c r="H16" s="3"/>
      <c r="I16" s="3"/>
      <c r="J16" s="3"/>
      <c r="K16" s="3"/>
      <c r="L16" s="3"/>
    </row>
    <row r="17" spans="1:17" ht="15" customHeight="1" x14ac:dyDescent="0.2">
      <c r="A17" s="4">
        <v>2023</v>
      </c>
      <c r="B17" s="56">
        <v>3</v>
      </c>
      <c r="C17" s="56">
        <v>40</v>
      </c>
      <c r="D17" s="56">
        <v>38</v>
      </c>
      <c r="E17" s="56">
        <v>80</v>
      </c>
      <c r="F17" s="3"/>
      <c r="G17" s="3"/>
      <c r="H17" s="3"/>
      <c r="I17" s="3"/>
      <c r="J17" s="3"/>
      <c r="K17" s="3"/>
      <c r="L17" s="3"/>
    </row>
    <row r="18" spans="1:17" ht="15" customHeight="1" x14ac:dyDescent="0.2">
      <c r="A18" s="4">
        <v>2024</v>
      </c>
      <c r="B18" s="56">
        <v>-1</v>
      </c>
      <c r="C18" s="56">
        <v>44</v>
      </c>
      <c r="D18" s="56">
        <v>33</v>
      </c>
      <c r="E18" s="56">
        <v>77</v>
      </c>
      <c r="F18" s="3"/>
      <c r="G18" s="3"/>
      <c r="H18" s="3"/>
      <c r="I18" s="3"/>
      <c r="J18" s="3"/>
      <c r="K18" s="3"/>
      <c r="L18" s="3"/>
    </row>
    <row r="19" spans="1:17" ht="15" customHeight="1" x14ac:dyDescent="0.2">
      <c r="A19" s="4">
        <v>2025</v>
      </c>
      <c r="B19" s="56">
        <v>0</v>
      </c>
      <c r="C19" s="56">
        <v>49</v>
      </c>
      <c r="D19" s="56">
        <v>28</v>
      </c>
      <c r="E19" s="56">
        <v>76</v>
      </c>
      <c r="F19" s="3"/>
      <c r="G19" s="3"/>
      <c r="H19" s="3"/>
      <c r="I19" s="3"/>
      <c r="J19" s="3"/>
      <c r="K19" s="3"/>
      <c r="L19" s="3"/>
    </row>
    <row r="20" spans="1:17" ht="15" customHeight="1" x14ac:dyDescent="0.2">
      <c r="A20" s="4">
        <v>2026</v>
      </c>
      <c r="B20" s="56">
        <v>-3</v>
      </c>
      <c r="C20" s="56">
        <v>57</v>
      </c>
      <c r="D20" s="56">
        <v>22</v>
      </c>
      <c r="E20" s="56">
        <v>76</v>
      </c>
      <c r="F20" s="3"/>
      <c r="G20" s="3"/>
      <c r="H20" s="3"/>
      <c r="I20" s="3"/>
      <c r="J20" s="3"/>
      <c r="K20" s="3"/>
      <c r="L20" s="3"/>
    </row>
    <row r="21" spans="1:17" ht="15" customHeight="1" x14ac:dyDescent="0.2">
      <c r="A21" s="17"/>
      <c r="B21" s="18"/>
      <c r="C21" s="32"/>
      <c r="D21" s="19"/>
      <c r="E21" s="57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3" spans="1:17" s="20" customFormat="1" ht="15" customHeight="1" x14ac:dyDescent="0.2">
      <c r="A23" s="36" t="s">
        <v>10</v>
      </c>
      <c r="B23" s="15"/>
      <c r="C23" s="15"/>
      <c r="E23" s="21"/>
      <c r="F23" s="15"/>
      <c r="G23" s="15"/>
      <c r="H23" s="15"/>
      <c r="I23" s="15"/>
      <c r="J23" s="15"/>
      <c r="K23" s="15"/>
      <c r="L23" s="15"/>
    </row>
  </sheetData>
  <mergeCells count="1">
    <mergeCell ref="A5:E5"/>
  </mergeCells>
  <hyperlinks>
    <hyperlink ref="A23" location="Contents!A1" display="Back to Table of Contents" xr:uid="{34C8986B-1CD7-DD40-A26C-40D39DCEA006}"/>
    <hyperlink ref="A2" r:id="rId1" xr:uid="{88286232-5CB5-B040-805A-3EACCBACE45F}"/>
  </hyperlinks>
  <pageMargins left="0.5" right="0.5" top="0.5" bottom="0.5" header="0" footer="0"/>
  <pageSetup scale="92" orientation="landscape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66AA-6177-C543-B847-3CDB6B7A1036}">
  <sheetPr>
    <pageSetUpPr fitToPage="1"/>
  </sheetPr>
  <dimension ref="A1:X22"/>
  <sheetViews>
    <sheetView zoomScaleNormal="100" workbookViewId="0">
      <selection activeCell="A5" sqref="A5:C5"/>
    </sheetView>
  </sheetViews>
  <sheetFormatPr baseColWidth="10" defaultColWidth="12.5" defaultRowHeight="15" customHeight="1" x14ac:dyDescent="0.2"/>
  <cols>
    <col min="1" max="1" width="15.1640625" style="21" customWidth="1"/>
    <col min="2" max="2" width="39.5" style="15" customWidth="1"/>
    <col min="3" max="3" width="40.1640625" style="15" customWidth="1"/>
    <col min="4" max="9" width="10.5" style="15" customWidth="1"/>
    <col min="10" max="16384" width="12.5" style="7"/>
  </cols>
  <sheetData>
    <row r="1" spans="1:24" s="24" customFormat="1" ht="15" customHeight="1" x14ac:dyDescent="0.2">
      <c r="A1" s="24" t="s">
        <v>0</v>
      </c>
      <c r="B1" s="25"/>
      <c r="D1" s="26"/>
      <c r="E1" s="25"/>
      <c r="F1" s="25"/>
      <c r="G1" s="25"/>
      <c r="H1" s="25"/>
      <c r="I1" s="25"/>
      <c r="J1" s="25"/>
      <c r="K1" s="25"/>
    </row>
    <row r="2" spans="1:24" s="1" customFormat="1" ht="15" customHeight="1" x14ac:dyDescent="0.2">
      <c r="A2" s="64" t="s">
        <v>1</v>
      </c>
    </row>
    <row r="5" spans="1:24" ht="51" customHeight="1" x14ac:dyDescent="0.2">
      <c r="A5" s="83" t="s">
        <v>28</v>
      </c>
      <c r="B5" s="83"/>
      <c r="C5" s="84"/>
      <c r="D5" s="6"/>
      <c r="E5" s="6"/>
      <c r="F5" s="6"/>
      <c r="G5" s="6"/>
      <c r="H5" s="6"/>
      <c r="I5" s="6"/>
    </row>
    <row r="6" spans="1:24" ht="18" customHeight="1" x14ac:dyDescent="0.2">
      <c r="A6" s="23" t="s">
        <v>29</v>
      </c>
      <c r="B6" s="8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5" customHeight="1" x14ac:dyDescent="0.2">
      <c r="A7" s="27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30" x14ac:dyDescent="0.2">
      <c r="A8" s="30"/>
      <c r="B8" s="31" t="s">
        <v>30</v>
      </c>
      <c r="C8" s="31" t="s">
        <v>31</v>
      </c>
      <c r="D8" s="7"/>
      <c r="E8" s="7"/>
      <c r="F8" s="7"/>
      <c r="G8" s="7"/>
      <c r="H8" s="7"/>
      <c r="I8" s="7"/>
    </row>
    <row r="9" spans="1:24" ht="15" customHeight="1" x14ac:dyDescent="0.2">
      <c r="A9" s="4">
        <v>2016</v>
      </c>
      <c r="B9" s="72">
        <v>1.03</v>
      </c>
      <c r="C9" s="72">
        <v>1.03</v>
      </c>
      <c r="D9" s="13"/>
      <c r="E9" s="13"/>
      <c r="F9" s="13"/>
      <c r="G9" s="13"/>
      <c r="H9" s="13"/>
      <c r="I9" s="13"/>
      <c r="J9" s="14"/>
      <c r="K9" s="14"/>
      <c r="L9" s="14"/>
      <c r="M9" s="14"/>
      <c r="N9" s="14"/>
      <c r="O9" s="14"/>
      <c r="P9" s="14"/>
      <c r="Q9" s="14"/>
    </row>
    <row r="10" spans="1:24" ht="15" customHeight="1" x14ac:dyDescent="0.2">
      <c r="A10" s="4">
        <v>2017</v>
      </c>
      <c r="B10" s="72">
        <v>1.01</v>
      </c>
      <c r="C10" s="72">
        <v>1.01</v>
      </c>
      <c r="D10" s="13"/>
      <c r="E10" s="13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14"/>
      <c r="Q10" s="14"/>
    </row>
    <row r="11" spans="1:24" ht="15" customHeight="1" x14ac:dyDescent="0.2">
      <c r="A11" s="4">
        <v>2018</v>
      </c>
      <c r="B11" s="72">
        <v>1</v>
      </c>
      <c r="C11" s="72">
        <v>1.01</v>
      </c>
      <c r="D11" s="13"/>
      <c r="E11" s="13"/>
      <c r="F11" s="13"/>
      <c r="G11" s="13"/>
      <c r="H11" s="13"/>
      <c r="I11" s="13"/>
      <c r="J11" s="14"/>
      <c r="K11" s="14"/>
      <c r="L11" s="14"/>
      <c r="M11" s="14"/>
      <c r="N11" s="14"/>
      <c r="O11" s="14"/>
      <c r="P11" s="14"/>
      <c r="Q11" s="14"/>
    </row>
    <row r="12" spans="1:24" ht="15" customHeight="1" x14ac:dyDescent="0.2">
      <c r="A12" s="4">
        <v>2019</v>
      </c>
      <c r="B12" s="72">
        <v>1.02</v>
      </c>
      <c r="C12" s="72">
        <v>1.01</v>
      </c>
      <c r="D12" s="3"/>
      <c r="E12" s="3"/>
      <c r="F12" s="3"/>
      <c r="G12" s="3"/>
      <c r="I12" s="3"/>
    </row>
    <row r="13" spans="1:24" ht="15" customHeight="1" x14ac:dyDescent="0.2">
      <c r="A13" s="4">
        <v>2020</v>
      </c>
      <c r="B13" s="72">
        <v>1.0900000000000001</v>
      </c>
      <c r="C13" s="72">
        <v>1.01</v>
      </c>
      <c r="D13" s="3"/>
      <c r="E13" s="3"/>
      <c r="F13" s="3"/>
      <c r="G13" s="3"/>
      <c r="H13" s="3"/>
      <c r="I13" s="3"/>
    </row>
    <row r="14" spans="1:24" ht="15" customHeight="1" x14ac:dyDescent="0.2">
      <c r="A14" s="4">
        <v>2021</v>
      </c>
      <c r="B14" s="72">
        <v>0.98</v>
      </c>
      <c r="C14" s="72">
        <v>1.01</v>
      </c>
      <c r="D14" s="3"/>
      <c r="E14" s="3"/>
      <c r="F14" s="3"/>
      <c r="G14" s="3"/>
      <c r="H14" s="3"/>
      <c r="I14" s="3"/>
    </row>
    <row r="15" spans="1:24" ht="15" customHeight="1" x14ac:dyDescent="0.2">
      <c r="A15" s="4">
        <v>2022</v>
      </c>
      <c r="B15" s="72">
        <v>1</v>
      </c>
      <c r="C15" s="72">
        <v>1</v>
      </c>
      <c r="D15" s="3"/>
      <c r="E15" s="3"/>
      <c r="F15" s="3"/>
      <c r="G15" s="3"/>
      <c r="H15" s="3"/>
      <c r="I15" s="3"/>
    </row>
    <row r="16" spans="1:24" ht="15" customHeight="1" x14ac:dyDescent="0.2">
      <c r="A16" s="4">
        <v>2023</v>
      </c>
      <c r="B16" s="72">
        <v>1.01</v>
      </c>
      <c r="C16" s="72">
        <v>1.01</v>
      </c>
      <c r="D16" s="3"/>
      <c r="E16" s="3"/>
      <c r="F16" s="3"/>
      <c r="G16" s="3"/>
      <c r="H16" s="3"/>
      <c r="I16" s="3"/>
    </row>
    <row r="17" spans="1:14" ht="15" customHeight="1" x14ac:dyDescent="0.2">
      <c r="A17" s="4">
        <v>2024</v>
      </c>
      <c r="B17" s="72"/>
      <c r="C17" s="72">
        <v>1</v>
      </c>
      <c r="D17" s="3"/>
      <c r="E17" s="3"/>
      <c r="F17" s="3"/>
      <c r="G17" s="3"/>
      <c r="H17" s="3"/>
      <c r="I17" s="3"/>
    </row>
    <row r="18" spans="1:14" ht="15" customHeight="1" x14ac:dyDescent="0.2">
      <c r="A18" s="4">
        <v>2025</v>
      </c>
      <c r="B18" s="72"/>
      <c r="C18" s="72">
        <v>1</v>
      </c>
      <c r="D18" s="3"/>
      <c r="E18" s="3"/>
      <c r="F18" s="3"/>
      <c r="G18" s="3"/>
      <c r="H18" s="3"/>
      <c r="I18" s="3"/>
    </row>
    <row r="19" spans="1:14" ht="15" customHeight="1" x14ac:dyDescent="0.2">
      <c r="A19" s="4">
        <v>2026</v>
      </c>
      <c r="B19" s="72"/>
      <c r="C19" s="72">
        <v>0.99</v>
      </c>
      <c r="D19" s="3"/>
      <c r="E19" s="3"/>
      <c r="F19" s="3"/>
      <c r="G19" s="3"/>
      <c r="H19" s="3"/>
      <c r="I19" s="3"/>
    </row>
    <row r="20" spans="1:14" ht="15" customHeight="1" x14ac:dyDescent="0.2">
      <c r="A20" s="17"/>
      <c r="B20" s="32"/>
      <c r="C20" s="19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2" spans="1:14" s="20" customFormat="1" ht="15" customHeight="1" x14ac:dyDescent="0.2">
      <c r="A22" s="36" t="s">
        <v>10</v>
      </c>
      <c r="B22" s="15"/>
      <c r="C22" s="15"/>
      <c r="D22" s="15"/>
      <c r="E22" s="15"/>
      <c r="F22" s="15"/>
      <c r="G22" s="15"/>
      <c r="H22" s="15"/>
      <c r="I22" s="15"/>
    </row>
  </sheetData>
  <mergeCells count="1">
    <mergeCell ref="A5:C5"/>
  </mergeCells>
  <hyperlinks>
    <hyperlink ref="A22" location="Contents!A1" display="Back to Table of Contents" xr:uid="{F57B1FE1-B665-5343-8605-566B2C831350}"/>
    <hyperlink ref="A2" r:id="rId1" xr:uid="{098C0291-C31E-7A49-8E52-A8FF2734FF7E}"/>
  </hyperlinks>
  <pageMargins left="0.5" right="0.5" top="0.5" bottom="0.5" header="0" footer="0"/>
  <pageSetup scale="51" orientation="landscape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9CD7-C747-4F90-9F95-3D856F303F76}">
  <dimension ref="A1:M82"/>
  <sheetViews>
    <sheetView zoomScaleNormal="100" workbookViewId="0">
      <selection activeCell="A5" sqref="A5:C5"/>
    </sheetView>
  </sheetViews>
  <sheetFormatPr baseColWidth="10" defaultColWidth="12.5" defaultRowHeight="15" customHeight="1" x14ac:dyDescent="0.2"/>
  <cols>
    <col min="1" max="1" width="38" style="21" customWidth="1"/>
    <col min="2" max="2" width="28.83203125" style="7" customWidth="1"/>
    <col min="3" max="3" width="32.5" style="7" customWidth="1"/>
    <col min="4" max="11" width="8.5" style="7" customWidth="1"/>
    <col min="12" max="16384" width="12.5" style="7"/>
  </cols>
  <sheetData>
    <row r="1" spans="1:13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13" s="1" customFormat="1" ht="15" customHeight="1" x14ac:dyDescent="0.2">
      <c r="A2" s="64" t="s">
        <v>1</v>
      </c>
    </row>
    <row r="5" spans="1:13" ht="37" customHeight="1" x14ac:dyDescent="0.2">
      <c r="A5" s="88" t="s">
        <v>32</v>
      </c>
      <c r="B5" s="89"/>
      <c r="C5" s="89"/>
      <c r="D5" s="42"/>
      <c r="E5" s="42"/>
      <c r="F5" s="42"/>
      <c r="G5" s="42"/>
      <c r="H5" s="42"/>
      <c r="I5" s="42"/>
      <c r="J5" s="42"/>
      <c r="K5" s="42"/>
    </row>
    <row r="6" spans="1:13" ht="15" customHeight="1" x14ac:dyDescent="0.2">
      <c r="A6" s="40" t="s">
        <v>33</v>
      </c>
      <c r="B6" s="43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" customHeight="1" x14ac:dyDescent="0.2">
      <c r="A7" s="60"/>
      <c r="B7" s="61"/>
      <c r="C7" s="62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30" x14ac:dyDescent="0.2">
      <c r="A8" s="46" t="s">
        <v>34</v>
      </c>
      <c r="B8" s="70" t="s">
        <v>35</v>
      </c>
      <c r="C8" s="45" t="s">
        <v>36</v>
      </c>
    </row>
    <row r="9" spans="1:13" ht="15" customHeight="1" x14ac:dyDescent="0.2">
      <c r="A9" s="4">
        <v>1</v>
      </c>
      <c r="B9" s="73">
        <v>-0.13514000000000001</v>
      </c>
      <c r="C9" s="58" t="s">
        <v>37</v>
      </c>
      <c r="D9" s="22"/>
      <c r="E9" s="1"/>
      <c r="F9" s="1"/>
    </row>
    <row r="10" spans="1:13" ht="15" customHeight="1" x14ac:dyDescent="0.2">
      <c r="A10" s="4">
        <v>2</v>
      </c>
      <c r="B10" s="73">
        <v>-9.98E-2</v>
      </c>
      <c r="C10" s="58" t="s">
        <v>37</v>
      </c>
      <c r="D10" s="22"/>
      <c r="E10" s="1"/>
      <c r="F10" s="1"/>
    </row>
    <row r="11" spans="1:13" ht="15" customHeight="1" x14ac:dyDescent="0.2">
      <c r="A11" s="4">
        <v>3</v>
      </c>
      <c r="B11" s="73">
        <v>-8.1850000000000006E-2</v>
      </c>
      <c r="C11" s="58" t="s">
        <v>38</v>
      </c>
      <c r="D11" s="22"/>
      <c r="E11" s="1"/>
      <c r="F11" s="1"/>
    </row>
    <row r="12" spans="1:13" ht="15" customHeight="1" x14ac:dyDescent="0.2">
      <c r="A12" s="4">
        <v>4</v>
      </c>
      <c r="B12" s="73">
        <v>-7.9089999999999994E-2</v>
      </c>
      <c r="C12" s="58" t="s">
        <v>37</v>
      </c>
      <c r="D12" s="22"/>
      <c r="E12" s="1"/>
      <c r="F12" s="1"/>
    </row>
    <row r="13" spans="1:13" ht="15" customHeight="1" x14ac:dyDescent="0.2">
      <c r="A13" s="4">
        <v>5</v>
      </c>
      <c r="B13" s="73">
        <v>-6.5170000000000006E-2</v>
      </c>
      <c r="C13" s="58" t="s">
        <v>37</v>
      </c>
      <c r="D13" s="22"/>
      <c r="E13" s="1"/>
      <c r="F13" s="1"/>
    </row>
    <row r="14" spans="1:13" ht="15" customHeight="1" x14ac:dyDescent="0.2">
      <c r="A14" s="4">
        <v>6</v>
      </c>
      <c r="B14" s="73">
        <v>-6.3500000000000001E-2</v>
      </c>
      <c r="C14" s="58" t="s">
        <v>37</v>
      </c>
      <c r="D14" s="22"/>
      <c r="E14" s="1"/>
      <c r="F14" s="1"/>
    </row>
    <row r="15" spans="1:13" ht="15" customHeight="1" x14ac:dyDescent="0.2">
      <c r="A15" s="4">
        <v>7</v>
      </c>
      <c r="B15" s="73">
        <v>-5.7590000000000002E-2</v>
      </c>
      <c r="C15" s="58" t="s">
        <v>37</v>
      </c>
      <c r="D15" s="22"/>
      <c r="E15" s="1"/>
      <c r="F15" s="1"/>
    </row>
    <row r="16" spans="1:13" ht="15" customHeight="1" x14ac:dyDescent="0.2">
      <c r="A16" s="4">
        <v>8</v>
      </c>
      <c r="B16" s="73">
        <v>-5.6829999999999999E-2</v>
      </c>
      <c r="C16" s="58" t="s">
        <v>37</v>
      </c>
      <c r="D16" s="22"/>
      <c r="E16" s="1"/>
      <c r="F16" s="1"/>
    </row>
    <row r="17" spans="1:6" ht="15" customHeight="1" x14ac:dyDescent="0.2">
      <c r="A17" s="4">
        <v>9</v>
      </c>
      <c r="B17" s="73">
        <v>-4.752E-2</v>
      </c>
      <c r="C17" s="58" t="s">
        <v>37</v>
      </c>
      <c r="D17" s="22"/>
      <c r="E17" s="1"/>
      <c r="F17" s="1"/>
    </row>
    <row r="18" spans="1:6" ht="15" customHeight="1" x14ac:dyDescent="0.2">
      <c r="A18" s="4">
        <v>10</v>
      </c>
      <c r="B18" s="73">
        <v>-4.666E-2</v>
      </c>
      <c r="C18" s="58" t="s">
        <v>37</v>
      </c>
      <c r="D18" s="22"/>
      <c r="E18" s="1"/>
      <c r="F18" s="1"/>
    </row>
    <row r="19" spans="1:6" ht="15" customHeight="1" x14ac:dyDescent="0.2">
      <c r="A19" s="4">
        <v>11</v>
      </c>
      <c r="B19" s="73">
        <v>-4.5319999999999999E-2</v>
      </c>
      <c r="C19" s="58" t="s">
        <v>37</v>
      </c>
      <c r="D19" s="22"/>
      <c r="E19" s="1"/>
      <c r="F19" s="1"/>
    </row>
    <row r="20" spans="1:6" ht="15" customHeight="1" x14ac:dyDescent="0.2">
      <c r="A20" s="4">
        <v>12</v>
      </c>
      <c r="B20" s="73">
        <v>-4.3650000000000001E-2</v>
      </c>
      <c r="C20" s="58" t="s">
        <v>37</v>
      </c>
      <c r="D20" s="22"/>
      <c r="E20" s="1"/>
      <c r="F20" s="1"/>
    </row>
    <row r="21" spans="1:6" ht="15" customHeight="1" x14ac:dyDescent="0.2">
      <c r="A21" s="4">
        <v>13</v>
      </c>
      <c r="B21" s="73">
        <v>-4.1599999999999998E-2</v>
      </c>
      <c r="C21" s="58" t="s">
        <v>37</v>
      </c>
      <c r="D21" s="22"/>
      <c r="E21" s="1"/>
      <c r="F21" s="1"/>
    </row>
    <row r="22" spans="1:6" ht="15" customHeight="1" x14ac:dyDescent="0.2">
      <c r="A22" s="4">
        <v>14</v>
      </c>
      <c r="B22" s="73">
        <v>-2.4199999999999999E-2</v>
      </c>
      <c r="C22" s="58" t="s">
        <v>37</v>
      </c>
      <c r="D22" s="22"/>
      <c r="E22" s="1"/>
      <c r="F22" s="1"/>
    </row>
    <row r="23" spans="1:6" ht="15" customHeight="1" x14ac:dyDescent="0.2">
      <c r="A23" s="4">
        <v>15</v>
      </c>
      <c r="B23" s="73">
        <v>-2.2530000000000001E-2</v>
      </c>
      <c r="C23" s="58" t="s">
        <v>37</v>
      </c>
      <c r="D23" s="22"/>
      <c r="E23" s="1"/>
      <c r="F23" s="1"/>
    </row>
    <row r="24" spans="1:6" ht="15" customHeight="1" x14ac:dyDescent="0.2">
      <c r="A24" s="4">
        <v>16</v>
      </c>
      <c r="B24" s="73">
        <v>-1.8079999999999999E-2</v>
      </c>
      <c r="C24" s="58" t="s">
        <v>37</v>
      </c>
      <c r="D24" s="22"/>
      <c r="E24" s="1"/>
      <c r="F24" s="1"/>
    </row>
    <row r="25" spans="1:6" ht="15" customHeight="1" x14ac:dyDescent="0.2">
      <c r="A25" s="4">
        <v>17</v>
      </c>
      <c r="B25" s="73">
        <v>-1.4120000000000001E-2</v>
      </c>
      <c r="C25" s="58" t="s">
        <v>37</v>
      </c>
      <c r="D25" s="22"/>
      <c r="E25" s="1"/>
      <c r="F25" s="1"/>
    </row>
    <row r="26" spans="1:6" ht="15" customHeight="1" x14ac:dyDescent="0.2">
      <c r="A26" s="4">
        <v>18</v>
      </c>
      <c r="B26" s="73">
        <v>-1.325E-2</v>
      </c>
      <c r="C26" s="58" t="s">
        <v>38</v>
      </c>
      <c r="D26" s="22"/>
      <c r="E26" s="1"/>
      <c r="F26" s="1"/>
    </row>
    <row r="27" spans="1:6" ht="15" customHeight="1" x14ac:dyDescent="0.2">
      <c r="A27" s="4">
        <v>19</v>
      </c>
      <c r="B27" s="73">
        <v>-1.2239999999999999E-2</v>
      </c>
      <c r="C27" s="58" t="s">
        <v>37</v>
      </c>
      <c r="D27" s="22"/>
      <c r="E27" s="1"/>
      <c r="F27" s="1"/>
    </row>
    <row r="28" spans="1:6" ht="15" customHeight="1" x14ac:dyDescent="0.2">
      <c r="A28" s="4">
        <v>20</v>
      </c>
      <c r="B28" s="73">
        <v>-1.145E-2</v>
      </c>
      <c r="C28" s="58" t="s">
        <v>37</v>
      </c>
      <c r="D28" s="22"/>
      <c r="E28" s="1"/>
      <c r="F28" s="1"/>
    </row>
    <row r="29" spans="1:6" ht="15" customHeight="1" x14ac:dyDescent="0.2">
      <c r="A29" s="4">
        <v>21</v>
      </c>
      <c r="B29" s="74">
        <v>3.5000000000000001E-3</v>
      </c>
      <c r="C29" s="58" t="s">
        <v>37</v>
      </c>
      <c r="D29" s="22"/>
      <c r="E29" s="1"/>
      <c r="F29" s="1"/>
    </row>
    <row r="30" spans="1:6" ht="15" customHeight="1" x14ac:dyDescent="0.2">
      <c r="A30" s="4">
        <v>22</v>
      </c>
      <c r="B30" s="74">
        <v>7.5900000000000004E-3</v>
      </c>
      <c r="C30" s="58" t="s">
        <v>37</v>
      </c>
      <c r="D30" s="22"/>
      <c r="E30" s="1"/>
      <c r="F30" s="1"/>
    </row>
    <row r="31" spans="1:6" ht="15" customHeight="1" x14ac:dyDescent="0.2">
      <c r="A31" s="4">
        <v>23</v>
      </c>
      <c r="B31" s="74">
        <v>1.265E-2</v>
      </c>
      <c r="C31" s="58" t="s">
        <v>37</v>
      </c>
      <c r="D31" s="22"/>
      <c r="E31" s="1"/>
      <c r="F31" s="1"/>
    </row>
    <row r="32" spans="1:6" ht="15" customHeight="1" x14ac:dyDescent="0.2">
      <c r="A32" s="4">
        <v>24</v>
      </c>
      <c r="B32" s="74">
        <v>1.289E-2</v>
      </c>
      <c r="C32" s="58" t="s">
        <v>37</v>
      </c>
      <c r="D32" s="22"/>
      <c r="E32" s="1"/>
      <c r="F32" s="1"/>
    </row>
    <row r="33" spans="1:6" ht="15" customHeight="1" x14ac:dyDescent="0.2">
      <c r="A33" s="4">
        <v>25</v>
      </c>
      <c r="B33" s="74">
        <v>1.4749999999999999E-2</v>
      </c>
      <c r="C33" s="58" t="s">
        <v>37</v>
      </c>
      <c r="D33" s="22"/>
      <c r="E33" s="1"/>
      <c r="F33" s="1"/>
    </row>
    <row r="34" spans="1:6" ht="15" customHeight="1" x14ac:dyDescent="0.2">
      <c r="A34" s="4">
        <v>26</v>
      </c>
      <c r="B34" s="74">
        <v>1.9E-2</v>
      </c>
      <c r="C34" s="58" t="s">
        <v>37</v>
      </c>
      <c r="D34" s="22"/>
      <c r="E34" s="1"/>
      <c r="F34" s="1"/>
    </row>
    <row r="35" spans="1:6" ht="15" customHeight="1" x14ac:dyDescent="0.2">
      <c r="A35" s="4">
        <v>27</v>
      </c>
      <c r="B35" s="74">
        <v>2.3980000000000001E-2</v>
      </c>
      <c r="C35" s="58" t="s">
        <v>37</v>
      </c>
      <c r="D35" s="22"/>
      <c r="E35" s="1"/>
      <c r="F35" s="1"/>
    </row>
    <row r="36" spans="1:6" ht="15" customHeight="1" x14ac:dyDescent="0.2">
      <c r="A36" s="4">
        <v>28</v>
      </c>
      <c r="B36" s="74">
        <v>2.4639999999999999E-2</v>
      </c>
      <c r="C36" s="58" t="s">
        <v>37</v>
      </c>
      <c r="D36" s="22"/>
      <c r="E36" s="1"/>
      <c r="F36" s="1"/>
    </row>
    <row r="37" spans="1:6" ht="15" customHeight="1" x14ac:dyDescent="0.2">
      <c r="A37" s="4">
        <v>29</v>
      </c>
      <c r="B37" s="74">
        <v>2.581E-2</v>
      </c>
      <c r="C37" s="58" t="s">
        <v>37</v>
      </c>
      <c r="D37" s="22"/>
      <c r="E37" s="1"/>
      <c r="F37" s="1"/>
    </row>
    <row r="38" spans="1:6" ht="15" customHeight="1" x14ac:dyDescent="0.2">
      <c r="A38" s="4">
        <v>30</v>
      </c>
      <c r="B38" s="74">
        <v>3.2930000000000001E-2</v>
      </c>
      <c r="C38" s="58" t="s">
        <v>37</v>
      </c>
      <c r="D38" s="22"/>
      <c r="E38" s="1"/>
      <c r="F38" s="1"/>
    </row>
    <row r="39" spans="1:6" ht="15" customHeight="1" x14ac:dyDescent="0.2">
      <c r="A39" s="4">
        <v>31</v>
      </c>
      <c r="B39" s="74">
        <v>3.3509999999999998E-2</v>
      </c>
      <c r="C39" s="58" t="s">
        <v>37</v>
      </c>
      <c r="D39" s="22"/>
      <c r="E39" s="1"/>
      <c r="F39" s="1"/>
    </row>
    <row r="40" spans="1:6" ht="15" customHeight="1" x14ac:dyDescent="0.2">
      <c r="A40" s="4">
        <v>32</v>
      </c>
      <c r="B40" s="74">
        <v>4.3709999999999999E-2</v>
      </c>
      <c r="C40" s="58" t="s">
        <v>37</v>
      </c>
      <c r="D40" s="22"/>
      <c r="E40" s="1"/>
      <c r="F40" s="1"/>
    </row>
    <row r="41" spans="1:6" ht="15" customHeight="1" x14ac:dyDescent="0.2">
      <c r="A41" s="4">
        <v>33</v>
      </c>
      <c r="B41" s="74">
        <v>4.5999999999999999E-2</v>
      </c>
      <c r="C41" s="58" t="s">
        <v>37</v>
      </c>
      <c r="D41" s="22"/>
      <c r="E41" s="1"/>
      <c r="F41" s="1"/>
    </row>
    <row r="42" spans="1:6" ht="15" customHeight="1" x14ac:dyDescent="0.2">
      <c r="A42" s="4">
        <v>34</v>
      </c>
      <c r="B42" s="74">
        <v>5.6370000000000003E-2</v>
      </c>
      <c r="C42" s="58" t="s">
        <v>37</v>
      </c>
      <c r="D42" s="22"/>
      <c r="E42" s="1"/>
      <c r="F42" s="1"/>
    </row>
    <row r="43" spans="1:6" ht="15" customHeight="1" x14ac:dyDescent="0.2">
      <c r="A43" s="4">
        <v>35</v>
      </c>
      <c r="B43" s="74">
        <v>5.7709999999999997E-2</v>
      </c>
      <c r="C43" s="58" t="s">
        <v>37</v>
      </c>
      <c r="D43" s="22"/>
      <c r="E43" s="1"/>
      <c r="F43" s="1"/>
    </row>
    <row r="44" spans="1:6" ht="15" customHeight="1" x14ac:dyDescent="0.2">
      <c r="A44" s="4">
        <v>36</v>
      </c>
      <c r="B44" s="74">
        <v>6.4869999999999997E-2</v>
      </c>
      <c r="C44" s="58" t="s">
        <v>37</v>
      </c>
      <c r="D44" s="22"/>
      <c r="E44" s="1"/>
      <c r="F44" s="1"/>
    </row>
    <row r="45" spans="1:6" ht="15" customHeight="1" x14ac:dyDescent="0.2">
      <c r="A45" s="4">
        <v>37</v>
      </c>
      <c r="B45" s="74">
        <v>6.5759999999999999E-2</v>
      </c>
      <c r="C45" s="58" t="s">
        <v>37</v>
      </c>
      <c r="D45" s="22"/>
      <c r="E45" s="1"/>
      <c r="F45" s="1"/>
    </row>
    <row r="46" spans="1:6" ht="15" customHeight="1" x14ac:dyDescent="0.2">
      <c r="A46" s="4">
        <v>38</v>
      </c>
      <c r="B46" s="74">
        <v>6.6479999999999997E-2</v>
      </c>
      <c r="C46" s="58" t="s">
        <v>37</v>
      </c>
      <c r="D46" s="22"/>
      <c r="E46" s="1"/>
      <c r="F46" s="1"/>
    </row>
    <row r="47" spans="1:6" ht="15" customHeight="1" x14ac:dyDescent="0.2">
      <c r="A47" s="4">
        <v>39</v>
      </c>
      <c r="B47" s="74">
        <v>7.0809999999999998E-2</v>
      </c>
      <c r="C47" s="58" t="s">
        <v>37</v>
      </c>
      <c r="D47" s="22"/>
      <c r="E47" s="1"/>
      <c r="F47" s="1"/>
    </row>
    <row r="48" spans="1:6" ht="15" customHeight="1" x14ac:dyDescent="0.2">
      <c r="A48" s="4">
        <v>40</v>
      </c>
      <c r="B48" s="74">
        <v>7.1790000000000007E-2</v>
      </c>
      <c r="C48" s="58" t="s">
        <v>37</v>
      </c>
      <c r="D48" s="22"/>
      <c r="E48" s="1"/>
      <c r="F48" s="1"/>
    </row>
    <row r="49" spans="1:6" ht="15" customHeight="1" x14ac:dyDescent="0.2">
      <c r="A49" s="4">
        <v>41</v>
      </c>
      <c r="B49" s="74">
        <v>7.424E-2</v>
      </c>
      <c r="C49" s="58" t="s">
        <v>37</v>
      </c>
      <c r="D49" s="22"/>
      <c r="E49" s="1"/>
      <c r="F49" s="1"/>
    </row>
    <row r="50" spans="1:6" ht="15" customHeight="1" x14ac:dyDescent="0.2">
      <c r="A50" s="4">
        <v>42</v>
      </c>
      <c r="B50" s="74">
        <v>7.4510000000000007E-2</v>
      </c>
      <c r="C50" s="58" t="s">
        <v>37</v>
      </c>
      <c r="D50" s="22"/>
      <c r="E50" s="1"/>
      <c r="F50" s="1"/>
    </row>
    <row r="51" spans="1:6" ht="15" customHeight="1" x14ac:dyDescent="0.2">
      <c r="A51" s="4">
        <v>43</v>
      </c>
      <c r="B51" s="74">
        <v>7.7960000000000002E-2</v>
      </c>
      <c r="C51" s="58" t="s">
        <v>37</v>
      </c>
      <c r="D51" s="22"/>
      <c r="E51" s="1"/>
      <c r="F51" s="1"/>
    </row>
    <row r="52" spans="1:6" ht="15" customHeight="1" x14ac:dyDescent="0.2">
      <c r="A52" s="4">
        <v>44</v>
      </c>
      <c r="B52" s="74">
        <v>7.979E-2</v>
      </c>
      <c r="C52" s="58" t="s">
        <v>37</v>
      </c>
      <c r="D52" s="22"/>
      <c r="E52" s="1"/>
      <c r="F52" s="1"/>
    </row>
    <row r="53" spans="1:6" ht="15" customHeight="1" x14ac:dyDescent="0.2">
      <c r="A53" s="4">
        <v>45</v>
      </c>
      <c r="B53" s="74">
        <v>8.9959999999999998E-2</v>
      </c>
      <c r="C53" s="58" t="s">
        <v>37</v>
      </c>
      <c r="D53" s="22"/>
      <c r="E53" s="1"/>
      <c r="F53" s="1"/>
    </row>
    <row r="54" spans="1:6" ht="15" customHeight="1" x14ac:dyDescent="0.2">
      <c r="A54" s="4">
        <v>46</v>
      </c>
      <c r="B54" s="74">
        <v>9.2219999999999996E-2</v>
      </c>
      <c r="C54" s="58" t="s">
        <v>37</v>
      </c>
      <c r="D54" s="22"/>
      <c r="E54" s="1"/>
      <c r="F54" s="1"/>
    </row>
    <row r="55" spans="1:6" ht="15" customHeight="1" x14ac:dyDescent="0.2">
      <c r="A55" s="4">
        <v>47</v>
      </c>
      <c r="B55" s="74">
        <v>9.4769999999999993E-2</v>
      </c>
      <c r="C55" s="58" t="s">
        <v>37</v>
      </c>
      <c r="D55" s="22"/>
      <c r="E55" s="1"/>
      <c r="F55" s="1"/>
    </row>
    <row r="56" spans="1:6" ht="15" customHeight="1" x14ac:dyDescent="0.2">
      <c r="A56" s="4">
        <v>48</v>
      </c>
      <c r="B56" s="74">
        <v>9.9640000000000006E-2</v>
      </c>
      <c r="C56" s="58" t="s">
        <v>37</v>
      </c>
      <c r="D56" s="22"/>
      <c r="E56" s="1"/>
      <c r="F56" s="1"/>
    </row>
    <row r="57" spans="1:6" ht="15" customHeight="1" x14ac:dyDescent="0.2">
      <c r="A57" s="4">
        <v>49</v>
      </c>
      <c r="B57" s="74">
        <v>0.11204</v>
      </c>
      <c r="C57" s="58" t="s">
        <v>37</v>
      </c>
      <c r="D57" s="22"/>
      <c r="E57" s="1"/>
      <c r="F57" s="1"/>
    </row>
    <row r="58" spans="1:6" ht="15" customHeight="1" x14ac:dyDescent="0.2">
      <c r="A58" s="4">
        <v>50</v>
      </c>
      <c r="B58" s="74">
        <v>0.11763999999999999</v>
      </c>
      <c r="C58" s="58" t="s">
        <v>38</v>
      </c>
      <c r="D58" s="22"/>
      <c r="E58" s="1"/>
      <c r="F58" s="1"/>
    </row>
    <row r="59" spans="1:6" ht="15" customHeight="1" x14ac:dyDescent="0.2">
      <c r="A59" s="4">
        <v>51</v>
      </c>
      <c r="B59" s="74">
        <v>0.11806999999999999</v>
      </c>
      <c r="C59" s="58" t="s">
        <v>37</v>
      </c>
      <c r="D59" s="22"/>
      <c r="E59" s="1"/>
      <c r="F59" s="1"/>
    </row>
    <row r="60" spans="1:6" ht="15" customHeight="1" x14ac:dyDescent="0.2">
      <c r="A60" s="4">
        <v>52</v>
      </c>
      <c r="B60" s="74">
        <v>0.1198</v>
      </c>
      <c r="C60" s="58" t="s">
        <v>37</v>
      </c>
      <c r="D60" s="22"/>
      <c r="E60" s="1"/>
      <c r="F60" s="1"/>
    </row>
    <row r="61" spans="1:6" ht="15" customHeight="1" x14ac:dyDescent="0.2">
      <c r="A61" s="4">
        <v>53</v>
      </c>
      <c r="B61" s="74">
        <v>0.12164999999999999</v>
      </c>
      <c r="C61" s="58" t="s">
        <v>37</v>
      </c>
      <c r="D61" s="22"/>
      <c r="E61" s="1"/>
      <c r="F61" s="1"/>
    </row>
    <row r="62" spans="1:6" ht="15" customHeight="1" x14ac:dyDescent="0.2">
      <c r="A62" s="4">
        <v>54</v>
      </c>
      <c r="B62" s="74">
        <v>0.12526999999999999</v>
      </c>
      <c r="C62" s="58" t="s">
        <v>38</v>
      </c>
      <c r="D62" s="22"/>
      <c r="E62" s="1"/>
      <c r="F62" s="1"/>
    </row>
    <row r="63" spans="1:6" ht="15" customHeight="1" x14ac:dyDescent="0.2">
      <c r="A63" s="4">
        <v>55</v>
      </c>
      <c r="B63" s="74">
        <v>0.13044</v>
      </c>
      <c r="C63" s="58" t="s">
        <v>37</v>
      </c>
      <c r="D63" s="22"/>
      <c r="E63" s="1"/>
      <c r="F63" s="1"/>
    </row>
    <row r="64" spans="1:6" ht="15" customHeight="1" x14ac:dyDescent="0.2">
      <c r="A64" s="4">
        <v>56</v>
      </c>
      <c r="B64" s="74">
        <v>0.13668</v>
      </c>
      <c r="C64" s="58" t="s">
        <v>37</v>
      </c>
      <c r="D64" s="22"/>
      <c r="E64" s="1"/>
      <c r="F64" s="1"/>
    </row>
    <row r="65" spans="1:6" ht="15" customHeight="1" x14ac:dyDescent="0.2">
      <c r="A65" s="4">
        <v>57</v>
      </c>
      <c r="B65" s="74">
        <v>0.13827999999999999</v>
      </c>
      <c r="C65" s="58" t="s">
        <v>38</v>
      </c>
      <c r="D65" s="22"/>
      <c r="E65" s="1"/>
      <c r="F65" s="1"/>
    </row>
    <row r="66" spans="1:6" ht="15" customHeight="1" x14ac:dyDescent="0.2">
      <c r="A66" s="4">
        <v>58</v>
      </c>
      <c r="B66" s="74">
        <v>0.14618999999999999</v>
      </c>
      <c r="C66" s="58" t="s">
        <v>37</v>
      </c>
      <c r="D66" s="22"/>
      <c r="E66" s="1"/>
      <c r="F66" s="1"/>
    </row>
    <row r="67" spans="1:6" ht="15" customHeight="1" x14ac:dyDescent="0.2">
      <c r="A67" s="4">
        <v>59</v>
      </c>
      <c r="B67" s="74">
        <v>0.15298999999999999</v>
      </c>
      <c r="C67" s="58" t="s">
        <v>38</v>
      </c>
      <c r="D67" s="22"/>
      <c r="E67" s="1"/>
      <c r="F67" s="1"/>
    </row>
    <row r="68" spans="1:6" ht="15" customHeight="1" x14ac:dyDescent="0.2">
      <c r="A68" s="4">
        <v>60</v>
      </c>
      <c r="B68" s="74">
        <v>0.15543000000000001</v>
      </c>
      <c r="C68" s="58" t="s">
        <v>38</v>
      </c>
      <c r="D68" s="22"/>
      <c r="E68" s="1"/>
      <c r="F68" s="1"/>
    </row>
    <row r="69" spans="1:6" ht="15" customHeight="1" x14ac:dyDescent="0.2">
      <c r="A69" s="4">
        <v>61</v>
      </c>
      <c r="B69" s="74">
        <v>0.15981000000000001</v>
      </c>
      <c r="C69" s="58" t="s">
        <v>38</v>
      </c>
      <c r="D69" s="22"/>
      <c r="E69" s="1"/>
      <c r="F69" s="1"/>
    </row>
    <row r="70" spans="1:6" ht="15" customHeight="1" x14ac:dyDescent="0.2">
      <c r="A70" s="4">
        <v>62</v>
      </c>
      <c r="B70" s="74">
        <v>0.16621</v>
      </c>
      <c r="C70" s="58" t="s">
        <v>38</v>
      </c>
      <c r="D70" s="22"/>
      <c r="E70" s="1"/>
      <c r="F70" s="1"/>
    </row>
    <row r="71" spans="1:6" ht="15" customHeight="1" x14ac:dyDescent="0.2">
      <c r="A71" s="4">
        <v>63</v>
      </c>
      <c r="B71" s="74">
        <v>0.16996</v>
      </c>
      <c r="C71" s="58" t="s">
        <v>37</v>
      </c>
      <c r="D71" s="22"/>
      <c r="E71" s="1"/>
      <c r="F71" s="1"/>
    </row>
    <row r="72" spans="1:6" ht="15" customHeight="1" x14ac:dyDescent="0.2">
      <c r="A72" s="4">
        <v>64</v>
      </c>
      <c r="B72" s="74">
        <v>0.17682</v>
      </c>
      <c r="C72" s="58" t="s">
        <v>37</v>
      </c>
      <c r="D72" s="22"/>
      <c r="E72" s="1"/>
      <c r="F72" s="1"/>
    </row>
    <row r="73" spans="1:6" ht="15" customHeight="1" x14ac:dyDescent="0.2">
      <c r="A73" s="4">
        <v>65</v>
      </c>
      <c r="B73" s="74">
        <v>0.19769999999999999</v>
      </c>
      <c r="C73" s="58" t="s">
        <v>37</v>
      </c>
      <c r="D73" s="22"/>
      <c r="E73" s="1"/>
      <c r="F73" s="1"/>
    </row>
    <row r="74" spans="1:6" ht="15" customHeight="1" x14ac:dyDescent="0.2">
      <c r="A74" s="4">
        <v>66</v>
      </c>
      <c r="B74" s="74">
        <v>0.20061000000000001</v>
      </c>
      <c r="C74" s="58" t="s">
        <v>37</v>
      </c>
      <c r="D74" s="22"/>
      <c r="E74" s="1"/>
      <c r="F74" s="1"/>
    </row>
    <row r="75" spans="1:6" ht="15" customHeight="1" x14ac:dyDescent="0.2">
      <c r="A75" s="4">
        <v>67</v>
      </c>
      <c r="B75" s="74">
        <v>0.20144000000000001</v>
      </c>
      <c r="C75" s="58" t="s">
        <v>38</v>
      </c>
      <c r="D75" s="22"/>
      <c r="E75" s="1"/>
      <c r="F75" s="1"/>
    </row>
    <row r="76" spans="1:6" ht="15" customHeight="1" x14ac:dyDescent="0.2">
      <c r="A76" s="4">
        <v>68</v>
      </c>
      <c r="B76" s="74">
        <v>0.20276</v>
      </c>
      <c r="C76" s="58" t="s">
        <v>37</v>
      </c>
      <c r="D76" s="22"/>
      <c r="E76" s="1"/>
      <c r="F76" s="1"/>
    </row>
    <row r="77" spans="1:6" ht="15" customHeight="1" x14ac:dyDescent="0.2">
      <c r="A77" s="4">
        <v>69</v>
      </c>
      <c r="B77" s="75">
        <v>0.25235999999999997</v>
      </c>
      <c r="C77" s="58" t="s">
        <v>37</v>
      </c>
      <c r="D77" s="22"/>
      <c r="E77" s="1"/>
      <c r="F77" s="1"/>
    </row>
    <row r="78" spans="1:6" ht="15" customHeight="1" x14ac:dyDescent="0.2">
      <c r="A78" s="4">
        <v>70</v>
      </c>
      <c r="B78" s="75">
        <v>0.29354999999999998</v>
      </c>
      <c r="C78" s="58" t="s">
        <v>37</v>
      </c>
      <c r="D78" s="22"/>
      <c r="E78" s="1"/>
      <c r="F78" s="1"/>
    </row>
    <row r="79" spans="1:6" ht="15" customHeight="1" x14ac:dyDescent="0.2">
      <c r="A79" s="4">
        <v>71</v>
      </c>
      <c r="B79" s="75">
        <v>0.34039999999999998</v>
      </c>
      <c r="C79" s="58" t="s">
        <v>37</v>
      </c>
      <c r="D79" s="22"/>
      <c r="E79" s="1"/>
      <c r="F79" s="1"/>
    </row>
    <row r="80" spans="1:6" ht="15" customHeight="1" x14ac:dyDescent="0.2">
      <c r="A80" s="17">
        <v>72</v>
      </c>
      <c r="B80" s="76">
        <v>0.35542000000000001</v>
      </c>
      <c r="C80" s="77" t="s">
        <v>37</v>
      </c>
      <c r="D80" s="22"/>
      <c r="E80" s="1"/>
      <c r="F80" s="1"/>
    </row>
    <row r="82" spans="1:1" ht="15" customHeight="1" x14ac:dyDescent="0.2">
      <c r="A82" s="36" t="s">
        <v>10</v>
      </c>
    </row>
  </sheetData>
  <mergeCells count="1">
    <mergeCell ref="A5:C5"/>
  </mergeCells>
  <hyperlinks>
    <hyperlink ref="A82" location="Contents!A1" display="Back to Table of Contents" xr:uid="{794D8061-0A40-4EBC-BCA4-DF48F6F0E48B}"/>
    <hyperlink ref="A2" r:id="rId1" xr:uid="{4E164520-3E5E-F843-B83B-D4CC39ABCF96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EF0A-DC57-49A2-8180-9EEDC6758776}">
  <dimension ref="A1:M82"/>
  <sheetViews>
    <sheetView zoomScaleNormal="100" workbookViewId="0">
      <selection activeCell="P30" sqref="P30"/>
    </sheetView>
  </sheetViews>
  <sheetFormatPr baseColWidth="10" defaultColWidth="12.5" defaultRowHeight="15" customHeight="1" x14ac:dyDescent="0.2"/>
  <cols>
    <col min="1" max="1" width="39.5" style="21" customWidth="1"/>
    <col min="2" max="2" width="30" style="7" customWidth="1"/>
    <col min="3" max="3" width="35.83203125" style="7" customWidth="1"/>
    <col min="4" max="11" width="8.5" style="7" customWidth="1"/>
    <col min="12" max="16384" width="12.5" style="7"/>
  </cols>
  <sheetData>
    <row r="1" spans="1:13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13" s="1" customFormat="1" ht="15" customHeight="1" x14ac:dyDescent="0.2">
      <c r="A2" s="64" t="s">
        <v>1</v>
      </c>
    </row>
    <row r="5" spans="1:13" ht="49" customHeight="1" x14ac:dyDescent="0.2">
      <c r="A5" s="88" t="s">
        <v>39</v>
      </c>
      <c r="B5" s="89"/>
      <c r="C5" s="89"/>
      <c r="D5" s="42"/>
      <c r="E5" s="42"/>
      <c r="F5" s="42"/>
      <c r="G5" s="42"/>
      <c r="H5" s="42"/>
      <c r="I5" s="42"/>
      <c r="J5" s="42"/>
      <c r="K5" s="42"/>
    </row>
    <row r="6" spans="1:13" ht="18" customHeight="1" x14ac:dyDescent="0.2">
      <c r="A6" s="40" t="s">
        <v>33</v>
      </c>
      <c r="B6" s="43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" customHeight="1" x14ac:dyDescent="0.2">
      <c r="A7" s="60"/>
      <c r="B7" s="61"/>
      <c r="C7" s="62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48" customHeight="1" x14ac:dyDescent="0.2">
      <c r="A8" s="46" t="s">
        <v>40</v>
      </c>
      <c r="B8" s="45" t="s">
        <v>41</v>
      </c>
      <c r="C8" s="45" t="s">
        <v>42</v>
      </c>
    </row>
    <row r="9" spans="1:13" ht="15" customHeight="1" x14ac:dyDescent="0.2">
      <c r="A9" s="4">
        <v>1</v>
      </c>
      <c r="B9" s="63">
        <v>-0.13345000000000001</v>
      </c>
      <c r="C9" s="63">
        <v>-0.13608000000000001</v>
      </c>
      <c r="D9" s="22"/>
      <c r="E9" s="1"/>
      <c r="F9" s="1"/>
    </row>
    <row r="10" spans="1:13" ht="15" customHeight="1" x14ac:dyDescent="0.2">
      <c r="A10" s="4">
        <v>2</v>
      </c>
      <c r="B10" s="63">
        <v>-0.10716000000000001</v>
      </c>
      <c r="C10" s="63">
        <v>-9.6100000000000005E-2</v>
      </c>
      <c r="D10" s="22"/>
      <c r="E10" s="1"/>
      <c r="F10" s="1"/>
    </row>
    <row r="11" spans="1:13" ht="15" customHeight="1" x14ac:dyDescent="0.2">
      <c r="A11" s="4">
        <v>3</v>
      </c>
      <c r="B11" s="63">
        <v>-8.4860000000000005E-2</v>
      </c>
      <c r="C11" s="63">
        <v>-7.621E-2</v>
      </c>
      <c r="D11" s="22"/>
      <c r="E11" s="1"/>
      <c r="F11" s="1"/>
    </row>
    <row r="12" spans="1:13" ht="15" customHeight="1" x14ac:dyDescent="0.2">
      <c r="A12" s="4">
        <v>4</v>
      </c>
      <c r="B12" s="63">
        <v>-9.4359999999999999E-2</v>
      </c>
      <c r="C12" s="63">
        <v>-7.5520000000000004E-2</v>
      </c>
      <c r="D12" s="22"/>
      <c r="E12" s="1"/>
      <c r="F12" s="1"/>
    </row>
    <row r="13" spans="1:13" ht="15" customHeight="1" x14ac:dyDescent="0.2">
      <c r="A13" s="4">
        <v>5</v>
      </c>
      <c r="B13" s="63">
        <v>-6.3289999999999999E-2</v>
      </c>
      <c r="C13" s="63">
        <v>-6.6140000000000004E-2</v>
      </c>
      <c r="D13" s="22"/>
      <c r="E13" s="1"/>
      <c r="F13" s="1"/>
    </row>
    <row r="14" spans="1:13" ht="15" customHeight="1" x14ac:dyDescent="0.2">
      <c r="A14" s="4">
        <v>6</v>
      </c>
      <c r="B14" s="63">
        <v>-6.275E-2</v>
      </c>
      <c r="C14" s="63">
        <v>-6.3899999999999998E-2</v>
      </c>
      <c r="D14" s="22"/>
      <c r="E14" s="1"/>
      <c r="F14" s="1"/>
    </row>
    <row r="15" spans="1:13" ht="15" customHeight="1" x14ac:dyDescent="0.2">
      <c r="A15" s="4">
        <v>7</v>
      </c>
      <c r="B15" s="63">
        <v>-5.4579999999999997E-2</v>
      </c>
      <c r="C15" s="63">
        <v>-5.8009999999999999E-2</v>
      </c>
      <c r="D15" s="22"/>
      <c r="E15" s="1"/>
      <c r="F15" s="1"/>
    </row>
    <row r="16" spans="1:13" ht="15" customHeight="1" x14ac:dyDescent="0.2">
      <c r="A16" s="4">
        <v>8</v>
      </c>
      <c r="B16" s="63">
        <v>-6.4369999999999997E-2</v>
      </c>
      <c r="C16" s="63">
        <v>-5.4179999999999999E-2</v>
      </c>
      <c r="D16" s="22"/>
      <c r="E16" s="1"/>
      <c r="F16" s="1"/>
    </row>
    <row r="17" spans="1:6" ht="15" customHeight="1" x14ac:dyDescent="0.2">
      <c r="A17" s="4">
        <v>9</v>
      </c>
      <c r="B17" s="63">
        <v>-5.6619999999999997E-2</v>
      </c>
      <c r="C17" s="63">
        <v>-4.2939999999999999E-2</v>
      </c>
      <c r="D17" s="22"/>
      <c r="E17" s="1"/>
      <c r="F17" s="1"/>
    </row>
    <row r="18" spans="1:6" ht="15" customHeight="1" x14ac:dyDescent="0.2">
      <c r="A18" s="4">
        <v>10</v>
      </c>
      <c r="B18" s="63">
        <v>-4.6730000000000001E-2</v>
      </c>
      <c r="C18" s="63">
        <v>-3.9010000000000003E-2</v>
      </c>
      <c r="D18" s="22"/>
      <c r="E18" s="1"/>
      <c r="F18" s="1"/>
    </row>
    <row r="19" spans="1:6" ht="15" customHeight="1" x14ac:dyDescent="0.2">
      <c r="A19" s="4">
        <v>11</v>
      </c>
      <c r="B19" s="63">
        <v>-5.4359999999999999E-2</v>
      </c>
      <c r="C19" s="63">
        <v>-3.8249999999999999E-2</v>
      </c>
      <c r="D19" s="22"/>
      <c r="E19" s="1"/>
      <c r="F19" s="1"/>
    </row>
    <row r="20" spans="1:6" ht="15" customHeight="1" x14ac:dyDescent="0.2">
      <c r="A20" s="4">
        <v>12</v>
      </c>
      <c r="B20" s="63">
        <v>-8.362E-2</v>
      </c>
      <c r="C20" s="63">
        <v>-2.596E-2</v>
      </c>
      <c r="D20" s="22"/>
      <c r="E20" s="1"/>
      <c r="F20" s="1"/>
    </row>
    <row r="21" spans="1:6" ht="15" customHeight="1" x14ac:dyDescent="0.2">
      <c r="A21" s="4">
        <v>13</v>
      </c>
      <c r="B21" s="63">
        <v>-2.8899999999999999E-2</v>
      </c>
      <c r="C21" s="63">
        <v>-1.9310000000000001E-2</v>
      </c>
      <c r="D21" s="22"/>
      <c r="E21" s="1"/>
      <c r="F21" s="1"/>
    </row>
    <row r="22" spans="1:6" ht="15" customHeight="1" x14ac:dyDescent="0.2">
      <c r="A22" s="4">
        <v>14</v>
      </c>
      <c r="B22" s="63">
        <v>-3.9849999999999997E-2</v>
      </c>
      <c r="C22" s="63">
        <v>-1.627E-2</v>
      </c>
      <c r="D22" s="22"/>
      <c r="E22" s="1"/>
      <c r="F22" s="1"/>
    </row>
    <row r="23" spans="1:6" ht="15" customHeight="1" x14ac:dyDescent="0.2">
      <c r="A23" s="4">
        <v>15</v>
      </c>
      <c r="B23" s="63">
        <v>-2.8199999999999999E-2</v>
      </c>
      <c r="C23" s="63">
        <v>-1.2930000000000001E-2</v>
      </c>
      <c r="D23" s="22"/>
      <c r="E23" s="1"/>
      <c r="F23" s="1"/>
    </row>
    <row r="24" spans="1:6" ht="15" customHeight="1" x14ac:dyDescent="0.2">
      <c r="A24" s="4">
        <v>16</v>
      </c>
      <c r="B24" s="63">
        <v>-0.11506</v>
      </c>
      <c r="C24" s="63">
        <v>-1.1950000000000001E-2</v>
      </c>
      <c r="D24" s="22"/>
      <c r="E24" s="1"/>
      <c r="F24" s="1"/>
    </row>
    <row r="25" spans="1:6" ht="15" customHeight="1" x14ac:dyDescent="0.2">
      <c r="A25" s="4">
        <v>17</v>
      </c>
      <c r="B25" s="63">
        <v>-2.1499999999999998E-2</v>
      </c>
      <c r="C25" s="63">
        <v>-1.0370000000000001E-2</v>
      </c>
      <c r="D25" s="22"/>
      <c r="E25" s="1"/>
      <c r="F25" s="1"/>
    </row>
    <row r="26" spans="1:6" ht="15" customHeight="1" x14ac:dyDescent="0.2">
      <c r="A26" s="4">
        <v>18</v>
      </c>
      <c r="B26" s="63">
        <v>-2.1329999999999998E-2</v>
      </c>
      <c r="C26" s="63">
        <v>-7.6499999999999997E-3</v>
      </c>
      <c r="D26" s="22"/>
      <c r="E26" s="1"/>
      <c r="F26" s="1"/>
    </row>
    <row r="27" spans="1:6" ht="15" customHeight="1" x14ac:dyDescent="0.2">
      <c r="A27" s="4">
        <v>19</v>
      </c>
      <c r="B27" s="63">
        <v>-2.162E-2</v>
      </c>
      <c r="C27" s="63">
        <v>-6.2599999999999999E-3</v>
      </c>
      <c r="D27" s="22"/>
      <c r="E27" s="1"/>
      <c r="F27" s="1"/>
    </row>
    <row r="28" spans="1:6" ht="15" customHeight="1" x14ac:dyDescent="0.2">
      <c r="A28" s="4">
        <v>20</v>
      </c>
      <c r="B28" s="63">
        <v>-5.1999999999999995E-4</v>
      </c>
      <c r="C28" s="63">
        <v>5.5199999999999997E-3</v>
      </c>
      <c r="D28" s="22"/>
      <c r="E28" s="1"/>
      <c r="F28" s="1"/>
    </row>
    <row r="29" spans="1:6" ht="15" customHeight="1" x14ac:dyDescent="0.2">
      <c r="A29" s="4">
        <v>21</v>
      </c>
      <c r="B29" s="63">
        <v>-3.4199999999999999E-3</v>
      </c>
      <c r="C29" s="63">
        <v>1.316E-2</v>
      </c>
      <c r="D29" s="22"/>
      <c r="E29" s="1"/>
      <c r="F29" s="1"/>
    </row>
    <row r="30" spans="1:6" ht="15" customHeight="1" x14ac:dyDescent="0.2">
      <c r="A30" s="4">
        <v>22</v>
      </c>
      <c r="B30" s="63">
        <v>-4.3400000000000001E-3</v>
      </c>
      <c r="C30" s="63">
        <v>2.1270000000000001E-2</v>
      </c>
      <c r="D30" s="22"/>
      <c r="E30" s="1"/>
      <c r="F30" s="1"/>
    </row>
    <row r="31" spans="1:6" ht="15" customHeight="1" x14ac:dyDescent="0.2">
      <c r="A31" s="4">
        <v>23</v>
      </c>
      <c r="B31" s="63">
        <v>-8.3330000000000001E-2</v>
      </c>
      <c r="C31" s="63">
        <v>2.247E-2</v>
      </c>
      <c r="D31" s="22"/>
      <c r="E31" s="1"/>
      <c r="F31" s="1"/>
    </row>
    <row r="32" spans="1:6" ht="15" customHeight="1" x14ac:dyDescent="0.2">
      <c r="A32" s="4">
        <v>24</v>
      </c>
      <c r="B32" s="63">
        <v>-1.41E-3</v>
      </c>
      <c r="C32" s="63">
        <v>2.298E-2</v>
      </c>
      <c r="D32" s="22"/>
      <c r="E32" s="1"/>
      <c r="F32" s="1"/>
    </row>
    <row r="33" spans="1:6" ht="15" customHeight="1" x14ac:dyDescent="0.2">
      <c r="A33" s="4">
        <v>25</v>
      </c>
      <c r="B33" s="63">
        <v>-1.129E-2</v>
      </c>
      <c r="C33" s="63">
        <v>2.5170000000000001E-2</v>
      </c>
      <c r="D33" s="22"/>
      <c r="E33" s="1"/>
      <c r="F33" s="1"/>
    </row>
    <row r="34" spans="1:6" ht="15" customHeight="1" x14ac:dyDescent="0.2">
      <c r="A34" s="4">
        <v>26</v>
      </c>
      <c r="B34" s="63">
        <v>-1.17E-3</v>
      </c>
      <c r="C34" s="63">
        <v>2.928E-2</v>
      </c>
      <c r="D34" s="22"/>
      <c r="E34" s="1"/>
      <c r="F34" s="1"/>
    </row>
    <row r="35" spans="1:6" ht="15" customHeight="1" x14ac:dyDescent="0.2">
      <c r="A35" s="4">
        <v>27</v>
      </c>
      <c r="B35" s="63">
        <v>1.512E-2</v>
      </c>
      <c r="C35" s="63">
        <v>3.125E-2</v>
      </c>
      <c r="D35" s="22"/>
      <c r="E35" s="1"/>
      <c r="F35" s="1"/>
    </row>
    <row r="36" spans="1:6" ht="15" customHeight="1" x14ac:dyDescent="0.2">
      <c r="A36" s="4">
        <v>28</v>
      </c>
      <c r="B36" s="63">
        <v>2.5909999999999999E-2</v>
      </c>
      <c r="C36" s="63">
        <v>3.739E-2</v>
      </c>
      <c r="D36" s="22"/>
      <c r="E36" s="1"/>
      <c r="F36" s="1"/>
    </row>
    <row r="37" spans="1:6" ht="15" customHeight="1" x14ac:dyDescent="0.2">
      <c r="A37" s="4">
        <v>29</v>
      </c>
      <c r="B37" s="63">
        <v>1.7170000000000001E-2</v>
      </c>
      <c r="C37" s="63">
        <v>4.095E-2</v>
      </c>
      <c r="D37" s="22"/>
      <c r="E37" s="1"/>
      <c r="F37" s="1"/>
    </row>
    <row r="38" spans="1:6" ht="15" customHeight="1" x14ac:dyDescent="0.2">
      <c r="A38" s="4">
        <v>30</v>
      </c>
      <c r="B38" s="63">
        <v>-2.3539999999999998E-2</v>
      </c>
      <c r="C38" s="63">
        <v>4.9360000000000001E-2</v>
      </c>
      <c r="D38" s="22"/>
      <c r="E38" s="1"/>
      <c r="F38" s="1"/>
    </row>
    <row r="39" spans="1:6" ht="15" customHeight="1" x14ac:dyDescent="0.2">
      <c r="A39" s="4">
        <v>31</v>
      </c>
      <c r="B39" s="63">
        <v>3.3250000000000002E-2</v>
      </c>
      <c r="C39" s="63">
        <v>5.246E-2</v>
      </c>
      <c r="D39" s="22"/>
      <c r="E39" s="1"/>
      <c r="F39" s="1"/>
    </row>
    <row r="40" spans="1:6" ht="15" customHeight="1" x14ac:dyDescent="0.2">
      <c r="A40" s="4">
        <v>32</v>
      </c>
      <c r="B40" s="63">
        <v>1.8440000000000002E-2</v>
      </c>
      <c r="C40" s="63">
        <v>5.6520000000000001E-2</v>
      </c>
      <c r="D40" s="22"/>
      <c r="E40" s="1"/>
      <c r="F40" s="1"/>
    </row>
    <row r="41" spans="1:6" ht="15" customHeight="1" x14ac:dyDescent="0.2">
      <c r="A41" s="4">
        <v>33</v>
      </c>
      <c r="B41" s="63">
        <v>-6.1920000000000003E-2</v>
      </c>
      <c r="C41" s="63">
        <v>6.7930000000000004E-2</v>
      </c>
      <c r="D41" s="22"/>
      <c r="E41" s="1"/>
      <c r="F41" s="1"/>
    </row>
    <row r="42" spans="1:6" ht="15" customHeight="1" x14ac:dyDescent="0.2">
      <c r="A42" s="4">
        <v>34</v>
      </c>
      <c r="B42" s="63">
        <v>2.9659999999999999E-2</v>
      </c>
      <c r="C42" s="63">
        <v>7.1940000000000004E-2</v>
      </c>
      <c r="D42" s="22"/>
      <c r="E42" s="1"/>
      <c r="F42" s="1"/>
    </row>
    <row r="43" spans="1:6" ht="15" customHeight="1" x14ac:dyDescent="0.2">
      <c r="A43" s="4">
        <v>35</v>
      </c>
      <c r="B43" s="63">
        <v>4.3220000000000001E-2</v>
      </c>
      <c r="C43" s="63">
        <v>7.5880000000000003E-2</v>
      </c>
      <c r="D43" s="22"/>
      <c r="E43" s="1"/>
      <c r="F43" s="1"/>
    </row>
    <row r="44" spans="1:6" ht="15" customHeight="1" x14ac:dyDescent="0.2">
      <c r="A44" s="4">
        <v>36</v>
      </c>
      <c r="B44" s="63">
        <v>1.6369999999999999E-2</v>
      </c>
      <c r="C44" s="63">
        <v>7.6630000000000004E-2</v>
      </c>
      <c r="D44" s="22"/>
      <c r="E44" s="1"/>
      <c r="F44" s="1"/>
    </row>
    <row r="45" spans="1:6" ht="15" customHeight="1" x14ac:dyDescent="0.2">
      <c r="A45" s="4">
        <v>37</v>
      </c>
      <c r="B45" s="63">
        <v>4.0149999999999998E-2</v>
      </c>
      <c r="C45" s="63">
        <v>7.9899999999999999E-2</v>
      </c>
      <c r="D45" s="22"/>
      <c r="E45" s="1"/>
      <c r="F45" s="1"/>
    </row>
    <row r="46" spans="1:6" ht="15" customHeight="1" x14ac:dyDescent="0.2">
      <c r="A46" s="4">
        <v>38</v>
      </c>
      <c r="B46" s="63">
        <v>4.793E-2</v>
      </c>
      <c r="C46" s="63">
        <v>8.2350000000000007E-2</v>
      </c>
      <c r="D46" s="22"/>
      <c r="E46" s="1"/>
      <c r="F46" s="1"/>
    </row>
    <row r="47" spans="1:6" ht="15" customHeight="1" x14ac:dyDescent="0.2">
      <c r="A47" s="4">
        <v>39</v>
      </c>
      <c r="B47" s="63">
        <v>4.7940000000000003E-2</v>
      </c>
      <c r="C47" s="63">
        <v>8.3960000000000007E-2</v>
      </c>
      <c r="D47" s="22"/>
      <c r="E47" s="1"/>
      <c r="F47" s="1"/>
    </row>
    <row r="48" spans="1:6" ht="15" customHeight="1" x14ac:dyDescent="0.2">
      <c r="A48" s="4">
        <v>40</v>
      </c>
      <c r="B48" s="63">
        <v>5.3900000000000003E-2</v>
      </c>
      <c r="C48" s="63">
        <v>8.5010000000000002E-2</v>
      </c>
      <c r="D48" s="22"/>
      <c r="E48" s="1"/>
      <c r="F48" s="1"/>
    </row>
    <row r="49" spans="1:6" ht="15" customHeight="1" x14ac:dyDescent="0.2">
      <c r="A49" s="4">
        <v>41</v>
      </c>
      <c r="B49" s="63">
        <v>5.5849999999999997E-2</v>
      </c>
      <c r="C49" s="63">
        <v>8.9219999999999994E-2</v>
      </c>
      <c r="D49" s="22"/>
      <c r="E49" s="1"/>
      <c r="F49" s="1"/>
    </row>
    <row r="50" spans="1:6" ht="15" customHeight="1" x14ac:dyDescent="0.2">
      <c r="A50" s="4">
        <v>42</v>
      </c>
      <c r="B50" s="63">
        <v>6.0900000000000003E-2</v>
      </c>
      <c r="C50" s="63">
        <v>8.9380000000000001E-2</v>
      </c>
      <c r="D50" s="22"/>
      <c r="E50" s="1"/>
      <c r="F50" s="1"/>
    </row>
    <row r="51" spans="1:6" ht="15" customHeight="1" x14ac:dyDescent="0.2">
      <c r="A51" s="4">
        <v>43</v>
      </c>
      <c r="B51" s="63">
        <v>1.7659999999999999E-2</v>
      </c>
      <c r="C51" s="63">
        <v>9.0219999999999995E-2</v>
      </c>
      <c r="D51" s="22"/>
      <c r="E51" s="1"/>
      <c r="F51" s="1"/>
    </row>
    <row r="52" spans="1:6" ht="15" customHeight="1" x14ac:dyDescent="0.2">
      <c r="A52" s="4">
        <v>44</v>
      </c>
      <c r="B52" s="63">
        <v>4.24E-2</v>
      </c>
      <c r="C52" s="63">
        <v>9.0509999999999993E-2</v>
      </c>
      <c r="D52" s="22"/>
      <c r="E52" s="1"/>
      <c r="F52" s="1"/>
    </row>
    <row r="53" spans="1:6" ht="15" customHeight="1" x14ac:dyDescent="0.2">
      <c r="A53" s="4">
        <v>45</v>
      </c>
      <c r="B53" s="63">
        <v>5.842E-2</v>
      </c>
      <c r="C53" s="63">
        <v>0.10600999999999999</v>
      </c>
      <c r="D53" s="22"/>
      <c r="E53" s="1"/>
      <c r="F53" s="1"/>
    </row>
    <row r="54" spans="1:6" ht="15" customHeight="1" x14ac:dyDescent="0.2">
      <c r="A54" s="4">
        <v>46</v>
      </c>
      <c r="B54" s="63">
        <v>6.2780000000000002E-2</v>
      </c>
      <c r="C54" s="63">
        <v>0.10721</v>
      </c>
      <c r="D54" s="22"/>
      <c r="E54" s="1"/>
      <c r="F54" s="1"/>
    </row>
    <row r="55" spans="1:6" ht="15" customHeight="1" x14ac:dyDescent="0.2">
      <c r="A55" s="4">
        <v>47</v>
      </c>
      <c r="B55" s="63">
        <v>4.113E-2</v>
      </c>
      <c r="C55" s="63">
        <v>0.12189</v>
      </c>
      <c r="D55" s="22"/>
      <c r="E55" s="1"/>
      <c r="F55" s="1"/>
    </row>
    <row r="56" spans="1:6" ht="15" customHeight="1" x14ac:dyDescent="0.2">
      <c r="A56" s="4">
        <v>48</v>
      </c>
      <c r="B56" s="63">
        <v>9.9650000000000002E-2</v>
      </c>
      <c r="C56" s="63">
        <v>0.12745000000000001</v>
      </c>
      <c r="D56" s="22"/>
      <c r="E56" s="1"/>
      <c r="F56" s="1"/>
    </row>
    <row r="57" spans="1:6" ht="15" customHeight="1" x14ac:dyDescent="0.2">
      <c r="A57" s="4">
        <v>49</v>
      </c>
      <c r="B57" s="63">
        <v>8.1339999999999996E-2</v>
      </c>
      <c r="C57" s="63">
        <v>0.12765000000000001</v>
      </c>
      <c r="D57" s="22"/>
      <c r="E57" s="1"/>
      <c r="F57" s="1"/>
    </row>
    <row r="58" spans="1:6" ht="15" customHeight="1" x14ac:dyDescent="0.2">
      <c r="A58" s="4">
        <v>50</v>
      </c>
      <c r="B58" s="63">
        <v>9.3590000000000007E-2</v>
      </c>
      <c r="C58" s="63">
        <v>0.13314000000000001</v>
      </c>
      <c r="D58" s="22"/>
      <c r="E58" s="1"/>
      <c r="F58" s="1"/>
    </row>
    <row r="59" spans="1:6" ht="15" customHeight="1" x14ac:dyDescent="0.2">
      <c r="A59" s="4">
        <v>51</v>
      </c>
      <c r="B59" s="63">
        <v>8.4400000000000003E-2</v>
      </c>
      <c r="C59" s="63">
        <v>0.13456000000000001</v>
      </c>
      <c r="D59" s="22"/>
      <c r="E59" s="1"/>
      <c r="F59" s="1"/>
    </row>
    <row r="60" spans="1:6" ht="15" customHeight="1" x14ac:dyDescent="0.2">
      <c r="A60" s="4">
        <v>52</v>
      </c>
      <c r="B60" s="63">
        <v>9.1600000000000001E-2</v>
      </c>
      <c r="C60" s="63">
        <v>0.13691999999999999</v>
      </c>
      <c r="D60" s="22"/>
      <c r="E60" s="1"/>
      <c r="F60" s="1"/>
    </row>
    <row r="61" spans="1:6" ht="15" customHeight="1" x14ac:dyDescent="0.2">
      <c r="A61" s="4">
        <v>53</v>
      </c>
      <c r="B61" s="63">
        <v>0.10681</v>
      </c>
      <c r="C61" s="63">
        <v>0.14252000000000001</v>
      </c>
      <c r="D61" s="22"/>
      <c r="E61" s="1"/>
      <c r="F61" s="1"/>
    </row>
    <row r="62" spans="1:6" ht="15" customHeight="1" x14ac:dyDescent="0.2">
      <c r="A62" s="4">
        <v>54</v>
      </c>
      <c r="B62" s="63">
        <v>8.6290000000000006E-2</v>
      </c>
      <c r="C62" s="63">
        <v>0.14510000000000001</v>
      </c>
      <c r="D62" s="22"/>
      <c r="E62" s="1"/>
      <c r="F62" s="1"/>
    </row>
    <row r="63" spans="1:6" ht="15" customHeight="1" x14ac:dyDescent="0.2">
      <c r="A63" s="4">
        <v>55</v>
      </c>
      <c r="B63" s="63">
        <v>4.7299999999999998E-3</v>
      </c>
      <c r="C63" s="63">
        <v>0.14782000000000001</v>
      </c>
      <c r="D63" s="22"/>
      <c r="E63" s="1"/>
      <c r="F63" s="1"/>
    </row>
    <row r="64" spans="1:6" ht="15" customHeight="1" x14ac:dyDescent="0.2">
      <c r="A64" s="4">
        <v>56</v>
      </c>
      <c r="B64" s="63">
        <v>0.11808</v>
      </c>
      <c r="C64" s="63">
        <v>0.14859</v>
      </c>
      <c r="D64" s="22"/>
      <c r="E64" s="1"/>
      <c r="F64" s="1"/>
    </row>
    <row r="65" spans="1:6" ht="15" customHeight="1" x14ac:dyDescent="0.2">
      <c r="A65" s="4">
        <v>57</v>
      </c>
      <c r="B65" s="63">
        <v>0.10641</v>
      </c>
      <c r="C65" s="63">
        <v>0.15206</v>
      </c>
      <c r="D65" s="22"/>
      <c r="E65" s="1"/>
      <c r="F65" s="1"/>
    </row>
    <row r="66" spans="1:6" ht="15" customHeight="1" x14ac:dyDescent="0.2">
      <c r="A66" s="4">
        <v>58</v>
      </c>
      <c r="B66" s="63">
        <v>8.4459999999999993E-2</v>
      </c>
      <c r="C66" s="63">
        <v>0.1777</v>
      </c>
      <c r="D66" s="22"/>
      <c r="E66" s="1"/>
      <c r="F66" s="1"/>
    </row>
    <row r="67" spans="1:6" ht="15" customHeight="1" x14ac:dyDescent="0.2">
      <c r="A67" s="4">
        <v>59</v>
      </c>
      <c r="B67" s="63">
        <v>0.10954999999999999</v>
      </c>
      <c r="C67" s="63">
        <v>0.17868999999999999</v>
      </c>
      <c r="D67" s="22"/>
      <c r="E67" s="1"/>
      <c r="F67" s="1"/>
    </row>
    <row r="68" spans="1:6" ht="15" customHeight="1" x14ac:dyDescent="0.2">
      <c r="A68" s="4">
        <v>60</v>
      </c>
      <c r="B68" s="63">
        <v>0.10929999999999999</v>
      </c>
      <c r="C68" s="63">
        <v>0.18534999999999999</v>
      </c>
      <c r="D68" s="22"/>
      <c r="E68" s="1"/>
      <c r="F68" s="1"/>
    </row>
    <row r="69" spans="1:6" ht="15" customHeight="1" x14ac:dyDescent="0.2">
      <c r="A69" s="4">
        <v>61</v>
      </c>
      <c r="B69" s="63">
        <v>8.8029999999999997E-2</v>
      </c>
      <c r="C69" s="63">
        <v>0.18597</v>
      </c>
      <c r="D69" s="22"/>
      <c r="E69" s="1"/>
      <c r="F69" s="1"/>
    </row>
    <row r="70" spans="1:6" ht="15" customHeight="1" x14ac:dyDescent="0.2">
      <c r="A70" s="4">
        <v>62</v>
      </c>
      <c r="B70" s="63">
        <v>0.14388999999999999</v>
      </c>
      <c r="C70" s="63">
        <v>0.19352</v>
      </c>
      <c r="D70" s="22"/>
      <c r="E70" s="1"/>
      <c r="F70" s="1"/>
    </row>
    <row r="71" spans="1:6" ht="15" customHeight="1" x14ac:dyDescent="0.2">
      <c r="A71" s="4">
        <v>63</v>
      </c>
      <c r="B71" s="63">
        <v>0.10543</v>
      </c>
      <c r="C71" s="63">
        <v>0.19707</v>
      </c>
      <c r="D71" s="22"/>
      <c r="E71" s="1"/>
      <c r="F71" s="1"/>
    </row>
    <row r="72" spans="1:6" ht="15" customHeight="1" x14ac:dyDescent="0.2">
      <c r="A72" s="4">
        <v>64</v>
      </c>
      <c r="B72" s="63">
        <v>7.2800000000000004E-2</v>
      </c>
      <c r="C72" s="63">
        <v>0.21976999999999999</v>
      </c>
      <c r="D72" s="22"/>
      <c r="E72" s="1"/>
      <c r="F72" s="1"/>
    </row>
    <row r="73" spans="1:6" ht="15" customHeight="1" x14ac:dyDescent="0.2">
      <c r="A73" s="4">
        <v>65</v>
      </c>
      <c r="B73" s="63">
        <v>0.152</v>
      </c>
      <c r="C73" s="63">
        <v>0.22091</v>
      </c>
      <c r="D73" s="22"/>
      <c r="E73" s="1"/>
      <c r="F73" s="1"/>
    </row>
    <row r="74" spans="1:6" ht="15" customHeight="1" x14ac:dyDescent="0.2">
      <c r="A74" s="4">
        <v>66</v>
      </c>
      <c r="B74" s="63">
        <v>0.15412999999999999</v>
      </c>
      <c r="C74" s="63">
        <v>0.22745000000000001</v>
      </c>
      <c r="D74" s="22"/>
      <c r="E74" s="1"/>
      <c r="F74" s="1"/>
    </row>
    <row r="75" spans="1:6" ht="15" customHeight="1" x14ac:dyDescent="0.2">
      <c r="A75" s="4">
        <v>67</v>
      </c>
      <c r="B75" s="63">
        <v>0.12556</v>
      </c>
      <c r="C75" s="63">
        <v>0.23991000000000001</v>
      </c>
      <c r="D75" s="22"/>
      <c r="E75" s="1"/>
      <c r="F75" s="1"/>
    </row>
    <row r="76" spans="1:6" ht="15" customHeight="1" x14ac:dyDescent="0.2">
      <c r="A76" s="4">
        <v>68</v>
      </c>
      <c r="B76" s="63">
        <v>3.108E-2</v>
      </c>
      <c r="C76" s="63">
        <v>0.28682000000000002</v>
      </c>
      <c r="D76" s="22"/>
      <c r="E76" s="1"/>
      <c r="F76" s="1"/>
    </row>
    <row r="77" spans="1:6" ht="15" customHeight="1" x14ac:dyDescent="0.2">
      <c r="A77" s="4">
        <v>69</v>
      </c>
      <c r="B77" s="63">
        <v>0.14990000000000001</v>
      </c>
      <c r="C77" s="63">
        <v>0.30453000000000002</v>
      </c>
      <c r="D77" s="22"/>
      <c r="E77" s="1"/>
      <c r="F77" s="1"/>
    </row>
    <row r="78" spans="1:6" ht="15" customHeight="1" x14ac:dyDescent="0.2">
      <c r="A78" s="4">
        <v>70</v>
      </c>
      <c r="B78" s="63">
        <v>0.24471999999999999</v>
      </c>
      <c r="C78" s="63">
        <v>0.38901000000000002</v>
      </c>
      <c r="D78" s="22"/>
      <c r="E78" s="1"/>
      <c r="F78" s="1"/>
    </row>
    <row r="79" spans="1:6" ht="15" customHeight="1" x14ac:dyDescent="0.2">
      <c r="A79" s="4">
        <v>71</v>
      </c>
      <c r="B79" s="63">
        <v>0.10002999999999999</v>
      </c>
      <c r="C79" s="63">
        <v>0.39240999999999998</v>
      </c>
      <c r="D79" s="22"/>
      <c r="E79" s="1"/>
      <c r="F79" s="1"/>
    </row>
    <row r="80" spans="1:6" ht="15" customHeight="1" x14ac:dyDescent="0.2">
      <c r="A80" s="17">
        <v>72</v>
      </c>
      <c r="B80" s="78">
        <v>0.12501999999999999</v>
      </c>
      <c r="C80" s="78">
        <v>0.47149999999999997</v>
      </c>
      <c r="D80" s="22"/>
      <c r="E80" s="1"/>
      <c r="F80" s="1"/>
    </row>
    <row r="82" spans="1:1" ht="15" customHeight="1" x14ac:dyDescent="0.2">
      <c r="A82" s="36" t="s">
        <v>10</v>
      </c>
    </row>
  </sheetData>
  <mergeCells count="1">
    <mergeCell ref="A5:C5"/>
  </mergeCells>
  <hyperlinks>
    <hyperlink ref="A82" location="Contents!A1" display="Back to Table of Contents" xr:uid="{2DC25DAB-FF61-4A16-8E25-94209731AE67}"/>
    <hyperlink ref="A2" r:id="rId1" xr:uid="{4EE55385-A16E-5A4A-8AE6-BC60B8A8EDA1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D80C-2781-4849-B4B7-FE4E2FD2917C}">
  <sheetPr>
    <pageSetUpPr fitToPage="1"/>
  </sheetPr>
  <dimension ref="A1:U36"/>
  <sheetViews>
    <sheetView zoomScaleNormal="100" workbookViewId="0">
      <selection activeCell="A5" sqref="A5:G5"/>
    </sheetView>
  </sheetViews>
  <sheetFormatPr baseColWidth="10" defaultColWidth="12.5" defaultRowHeight="15" customHeight="1" x14ac:dyDescent="0.2"/>
  <cols>
    <col min="1" max="1" width="10.5" style="21" customWidth="1"/>
    <col min="2" max="6" width="20.5" style="15" customWidth="1"/>
    <col min="7" max="7" width="20.5" style="7" customWidth="1"/>
    <col min="8" max="16384" width="12.5" style="7"/>
  </cols>
  <sheetData>
    <row r="1" spans="1:21" s="24" customFormat="1" ht="15" customHeight="1" x14ac:dyDescent="0.2">
      <c r="A1" s="24" t="s">
        <v>0</v>
      </c>
      <c r="B1" s="25"/>
      <c r="E1" s="26"/>
      <c r="F1" s="25"/>
      <c r="G1" s="25"/>
      <c r="H1" s="25"/>
      <c r="I1" s="25"/>
      <c r="J1" s="25"/>
      <c r="K1" s="25"/>
      <c r="L1" s="25"/>
    </row>
    <row r="2" spans="1:21" s="1" customFormat="1" ht="15" customHeight="1" x14ac:dyDescent="0.2">
      <c r="A2" s="64" t="s">
        <v>1</v>
      </c>
    </row>
    <row r="5" spans="1:21" ht="37" customHeight="1" x14ac:dyDescent="0.2">
      <c r="A5" s="83" t="s">
        <v>43</v>
      </c>
      <c r="B5" s="83"/>
      <c r="C5" s="83"/>
      <c r="D5" s="83"/>
      <c r="E5" s="83"/>
      <c r="F5" s="83"/>
      <c r="G5" s="83"/>
    </row>
    <row r="6" spans="1:21" ht="15" customHeight="1" x14ac:dyDescent="0.2">
      <c r="A6" s="38"/>
      <c r="B6" s="9"/>
      <c r="C6" s="9"/>
      <c r="D6" s="9"/>
      <c r="E6" s="9"/>
      <c r="F6" s="9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customHeight="1" x14ac:dyDescent="0.2">
      <c r="A7" s="34"/>
      <c r="B7" s="49"/>
      <c r="C7" s="49"/>
      <c r="D7" s="49"/>
      <c r="E7" s="49"/>
      <c r="F7" s="49"/>
      <c r="G7" s="5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30" customHeight="1" x14ac:dyDescent="0.2">
      <c r="A8" s="34"/>
      <c r="B8" s="90" t="s">
        <v>44</v>
      </c>
      <c r="C8" s="90"/>
      <c r="D8" s="90"/>
      <c r="E8" s="90"/>
      <c r="F8" s="90"/>
      <c r="G8" s="91"/>
    </row>
    <row r="9" spans="1:21" ht="17" customHeight="1" x14ac:dyDescent="0.2">
      <c r="A9" s="47"/>
      <c r="B9" s="50" t="s">
        <v>45</v>
      </c>
      <c r="C9" s="50" t="s">
        <v>46</v>
      </c>
      <c r="D9" s="50" t="s">
        <v>47</v>
      </c>
      <c r="E9" s="50" t="s">
        <v>48</v>
      </c>
      <c r="F9" s="50" t="s">
        <v>49</v>
      </c>
      <c r="G9" s="50" t="s">
        <v>50</v>
      </c>
    </row>
    <row r="10" spans="1:21" ht="15" customHeight="1" x14ac:dyDescent="0.2">
      <c r="A10" s="48">
        <v>2022</v>
      </c>
      <c r="B10" s="59">
        <v>0.04</v>
      </c>
      <c r="C10" s="59">
        <v>7.0000000000000007E-2</v>
      </c>
      <c r="D10" s="59">
        <v>0.1</v>
      </c>
      <c r="E10" s="59">
        <v>0.14000000000000001</v>
      </c>
      <c r="F10" s="59">
        <v>0.22</v>
      </c>
      <c r="G10" s="59">
        <v>0.33</v>
      </c>
    </row>
    <row r="11" spans="1:21" ht="15" customHeight="1" x14ac:dyDescent="0.2">
      <c r="A11" s="48">
        <v>2023</v>
      </c>
      <c r="B11" s="59">
        <v>0.04</v>
      </c>
      <c r="C11" s="59">
        <v>0.08</v>
      </c>
      <c r="D11" s="59">
        <v>0.14000000000000001</v>
      </c>
      <c r="E11" s="59">
        <v>0.17</v>
      </c>
      <c r="F11" s="59">
        <v>0.27</v>
      </c>
      <c r="G11" s="59">
        <v>0.38</v>
      </c>
    </row>
    <row r="12" spans="1:21" ht="15" customHeight="1" x14ac:dyDescent="0.2">
      <c r="A12" s="48">
        <v>2024</v>
      </c>
      <c r="B12" s="59">
        <v>0.04</v>
      </c>
      <c r="C12" s="59">
        <v>7.0000000000000007E-2</v>
      </c>
      <c r="D12" s="59">
        <v>0.11</v>
      </c>
      <c r="E12" s="59">
        <v>0.18</v>
      </c>
      <c r="F12" s="59">
        <v>0.32</v>
      </c>
      <c r="G12" s="59">
        <v>0.41000000000000003</v>
      </c>
    </row>
    <row r="13" spans="1:21" ht="15" customHeight="1" x14ac:dyDescent="0.2">
      <c r="A13" s="48">
        <v>2025</v>
      </c>
      <c r="B13" s="59">
        <v>0.04</v>
      </c>
      <c r="C13" s="59">
        <v>0.08</v>
      </c>
      <c r="D13" s="59">
        <v>0.2</v>
      </c>
      <c r="E13" s="59">
        <v>0.21</v>
      </c>
      <c r="F13" s="59">
        <v>0.33</v>
      </c>
      <c r="G13" s="59">
        <v>0.41000000000000003</v>
      </c>
    </row>
    <row r="14" spans="1:21" ht="15" customHeight="1" x14ac:dyDescent="0.2">
      <c r="A14" s="48">
        <v>2026</v>
      </c>
      <c r="B14" s="59">
        <v>0.04</v>
      </c>
      <c r="C14" s="59">
        <v>0.08</v>
      </c>
      <c r="D14" s="59">
        <v>0.19</v>
      </c>
      <c r="E14" s="59">
        <v>0.19</v>
      </c>
      <c r="F14" s="59">
        <v>0.28999999999999998</v>
      </c>
      <c r="G14" s="59">
        <v>0.38</v>
      </c>
    </row>
    <row r="15" spans="1:21" ht="15" customHeight="1" x14ac:dyDescent="0.2">
      <c r="A15" s="17"/>
      <c r="B15" s="19"/>
      <c r="C15" s="19"/>
      <c r="D15" s="19"/>
      <c r="E15" s="19"/>
      <c r="F15" s="19"/>
      <c r="G15" s="19"/>
      <c r="H15" s="16"/>
      <c r="I15" s="16"/>
      <c r="J15" s="16"/>
      <c r="K15" s="16"/>
    </row>
    <row r="16" spans="1:21" ht="15" customHeight="1" x14ac:dyDescent="0.2">
      <c r="A16" s="4"/>
      <c r="B16" s="52"/>
      <c r="C16" s="52"/>
      <c r="D16" s="52"/>
      <c r="E16" s="52"/>
      <c r="F16" s="52"/>
      <c r="G16" s="52"/>
      <c r="H16" s="16"/>
      <c r="I16" s="16"/>
      <c r="J16" s="16"/>
      <c r="K16" s="16"/>
    </row>
    <row r="17" spans="1:11" ht="30" customHeight="1" x14ac:dyDescent="0.2">
      <c r="A17" s="4"/>
      <c r="B17" s="90" t="s">
        <v>51</v>
      </c>
      <c r="C17" s="90"/>
      <c r="D17" s="90"/>
      <c r="E17" s="90"/>
      <c r="F17" s="90"/>
      <c r="G17" s="91"/>
      <c r="H17" s="16"/>
      <c r="I17" s="16"/>
      <c r="J17" s="16"/>
      <c r="K17" s="16"/>
    </row>
    <row r="18" spans="1:11" ht="15" customHeight="1" x14ac:dyDescent="0.2">
      <c r="A18" s="17"/>
      <c r="B18" s="50" t="s">
        <v>45</v>
      </c>
      <c r="C18" s="50" t="s">
        <v>46</v>
      </c>
      <c r="D18" s="50" t="s">
        <v>47</v>
      </c>
      <c r="E18" s="50" t="s">
        <v>48</v>
      </c>
      <c r="F18" s="50" t="s">
        <v>49</v>
      </c>
      <c r="G18" s="50" t="s">
        <v>50</v>
      </c>
      <c r="H18" s="16"/>
      <c r="I18" s="16"/>
      <c r="J18" s="16"/>
      <c r="K18" s="16"/>
    </row>
    <row r="19" spans="1:11" ht="15" customHeight="1" x14ac:dyDescent="0.2">
      <c r="A19" s="48">
        <v>2022</v>
      </c>
      <c r="B19" s="59">
        <v>0</v>
      </c>
      <c r="C19" s="59">
        <v>0.12</v>
      </c>
      <c r="D19" s="59">
        <v>0.36</v>
      </c>
      <c r="E19" s="59">
        <v>0.36</v>
      </c>
      <c r="F19" s="59">
        <v>0.52</v>
      </c>
      <c r="G19" s="59">
        <v>1</v>
      </c>
    </row>
    <row r="20" spans="1:11" s="20" customFormat="1" ht="15" customHeight="1" x14ac:dyDescent="0.2">
      <c r="A20" s="48">
        <v>2023</v>
      </c>
      <c r="B20" s="59">
        <v>0</v>
      </c>
      <c r="C20" s="59">
        <v>0.16</v>
      </c>
      <c r="D20" s="59">
        <v>0.4</v>
      </c>
      <c r="E20" s="59">
        <v>0.39</v>
      </c>
      <c r="F20" s="59">
        <v>0.54</v>
      </c>
      <c r="G20" s="59">
        <v>0.98</v>
      </c>
    </row>
    <row r="21" spans="1:11" ht="15" customHeight="1" x14ac:dyDescent="0.2">
      <c r="A21" s="48">
        <v>2024</v>
      </c>
      <c r="B21" s="59">
        <v>0</v>
      </c>
      <c r="C21" s="59">
        <v>0.18</v>
      </c>
      <c r="D21" s="59">
        <v>0.43</v>
      </c>
      <c r="E21" s="59">
        <v>0.4</v>
      </c>
      <c r="F21" s="59">
        <v>0.59</v>
      </c>
      <c r="G21" s="59">
        <v>0.97</v>
      </c>
    </row>
    <row r="22" spans="1:11" ht="15" customHeight="1" x14ac:dyDescent="0.2">
      <c r="A22" s="48">
        <v>2025</v>
      </c>
      <c r="B22" s="59">
        <v>0</v>
      </c>
      <c r="C22" s="59">
        <v>0.16</v>
      </c>
      <c r="D22" s="59">
        <v>0.39</v>
      </c>
      <c r="E22" s="59">
        <v>0.39</v>
      </c>
      <c r="F22" s="59">
        <v>0.55000000000000004</v>
      </c>
      <c r="G22" s="59">
        <v>1</v>
      </c>
    </row>
    <row r="23" spans="1:11" ht="15" customHeight="1" x14ac:dyDescent="0.2">
      <c r="A23" s="48">
        <v>2026</v>
      </c>
      <c r="B23" s="59">
        <v>0</v>
      </c>
      <c r="C23" s="59">
        <v>0.13</v>
      </c>
      <c r="D23" s="59">
        <v>0.39</v>
      </c>
      <c r="E23" s="59">
        <v>0.36</v>
      </c>
      <c r="F23" s="59">
        <v>0.52</v>
      </c>
      <c r="G23" s="59">
        <v>1</v>
      </c>
    </row>
    <row r="24" spans="1:11" ht="15" customHeight="1" x14ac:dyDescent="0.2">
      <c r="A24" s="17"/>
      <c r="B24" s="19"/>
      <c r="C24" s="19"/>
      <c r="D24" s="19"/>
      <c r="E24" s="19"/>
      <c r="F24" s="19"/>
      <c r="G24" s="19"/>
    </row>
    <row r="25" spans="1:11" ht="15" customHeight="1" x14ac:dyDescent="0.2">
      <c r="A25" s="17"/>
      <c r="B25" s="19"/>
      <c r="C25" s="19"/>
      <c r="D25" s="19"/>
      <c r="E25" s="19"/>
      <c r="F25" s="19"/>
      <c r="G25" s="19"/>
      <c r="H25" s="16"/>
      <c r="I25" s="16"/>
      <c r="J25" s="16"/>
      <c r="K25" s="16"/>
    </row>
    <row r="26" spans="1:11" ht="15" customHeight="1" x14ac:dyDescent="0.2">
      <c r="A26" s="4"/>
      <c r="B26" s="52"/>
      <c r="C26" s="52"/>
      <c r="D26" s="52"/>
      <c r="E26" s="52"/>
      <c r="F26" s="52"/>
      <c r="G26" s="52"/>
      <c r="H26" s="16"/>
      <c r="I26" s="16"/>
      <c r="J26" s="16"/>
      <c r="K26" s="16"/>
    </row>
    <row r="27" spans="1:11" ht="30" customHeight="1" x14ac:dyDescent="0.2">
      <c r="A27" s="4"/>
      <c r="B27" s="90" t="s">
        <v>52</v>
      </c>
      <c r="C27" s="90"/>
      <c r="D27" s="90"/>
      <c r="E27" s="90"/>
      <c r="F27" s="90"/>
      <c r="G27" s="91"/>
      <c r="H27" s="16"/>
      <c r="I27" s="16"/>
      <c r="J27" s="16"/>
      <c r="K27" s="16"/>
    </row>
    <row r="28" spans="1:11" ht="15" customHeight="1" x14ac:dyDescent="0.2">
      <c r="A28" s="17"/>
      <c r="B28" s="50" t="s">
        <v>45</v>
      </c>
      <c r="C28" s="50" t="s">
        <v>46</v>
      </c>
      <c r="D28" s="50" t="s">
        <v>47</v>
      </c>
      <c r="E28" s="50" t="s">
        <v>48</v>
      </c>
      <c r="F28" s="50" t="s">
        <v>49</v>
      </c>
      <c r="G28" s="50" t="s">
        <v>50</v>
      </c>
      <c r="H28" s="16"/>
      <c r="I28" s="16"/>
      <c r="J28" s="16"/>
      <c r="K28" s="16"/>
    </row>
    <row r="29" spans="1:11" ht="15" customHeight="1" x14ac:dyDescent="0.2">
      <c r="A29" s="48">
        <v>2022</v>
      </c>
      <c r="B29" s="59">
        <v>0</v>
      </c>
      <c r="C29" s="59">
        <v>0</v>
      </c>
      <c r="D29" s="59">
        <v>0.05</v>
      </c>
      <c r="E29" s="59">
        <v>7.0000000000000007E-2</v>
      </c>
      <c r="F29" s="59">
        <v>0.11</v>
      </c>
      <c r="G29" s="59">
        <v>0.3</v>
      </c>
    </row>
    <row r="30" spans="1:11" s="20" customFormat="1" ht="15" customHeight="1" x14ac:dyDescent="0.2">
      <c r="A30" s="48">
        <v>2023</v>
      </c>
      <c r="B30" s="59">
        <v>0</v>
      </c>
      <c r="C30" s="59">
        <v>0.01</v>
      </c>
      <c r="D30" s="59">
        <v>0.05</v>
      </c>
      <c r="E30" s="59">
        <v>7.0000000000000007E-2</v>
      </c>
      <c r="F30" s="59">
        <v>0.11</v>
      </c>
      <c r="G30" s="59">
        <v>0.32</v>
      </c>
    </row>
    <row r="31" spans="1:11" ht="15" customHeight="1" x14ac:dyDescent="0.2">
      <c r="A31" s="48">
        <v>2024</v>
      </c>
      <c r="B31" s="59">
        <v>0</v>
      </c>
      <c r="C31" s="59">
        <v>0.01</v>
      </c>
      <c r="D31" s="59">
        <v>0.04</v>
      </c>
      <c r="E31" s="59">
        <v>0.06</v>
      </c>
      <c r="F31" s="59">
        <v>0.1</v>
      </c>
      <c r="G31" s="59">
        <v>0.28000000000000003</v>
      </c>
    </row>
    <row r="32" spans="1:11" ht="15" customHeight="1" x14ac:dyDescent="0.2">
      <c r="A32" s="48">
        <v>2025</v>
      </c>
      <c r="B32" s="59">
        <v>0</v>
      </c>
      <c r="C32" s="59">
        <v>0.01</v>
      </c>
      <c r="D32" s="59">
        <v>0.06</v>
      </c>
      <c r="E32" s="59">
        <v>7.0000000000000007E-2</v>
      </c>
      <c r="F32" s="59">
        <v>0.11</v>
      </c>
      <c r="G32" s="59">
        <v>0.33</v>
      </c>
    </row>
    <row r="33" spans="1:7" ht="15" customHeight="1" x14ac:dyDescent="0.2">
      <c r="A33" s="48">
        <v>2026</v>
      </c>
      <c r="B33" s="59">
        <v>0</v>
      </c>
      <c r="C33" s="59">
        <v>0</v>
      </c>
      <c r="D33" s="59">
        <v>0.03</v>
      </c>
      <c r="E33" s="59">
        <v>7.0000000000000007E-2</v>
      </c>
      <c r="F33" s="59">
        <v>0.11</v>
      </c>
      <c r="G33" s="59">
        <v>0.32</v>
      </c>
    </row>
    <row r="34" spans="1:7" ht="15" customHeight="1" x14ac:dyDescent="0.2">
      <c r="A34" s="17"/>
      <c r="B34" s="19"/>
      <c r="C34" s="19"/>
      <c r="D34" s="19"/>
      <c r="E34" s="19"/>
      <c r="F34" s="19"/>
      <c r="G34" s="19"/>
    </row>
    <row r="36" spans="1:7" ht="15" customHeight="1" x14ac:dyDescent="0.2">
      <c r="A36" s="36" t="s">
        <v>10</v>
      </c>
    </row>
  </sheetData>
  <mergeCells count="4">
    <mergeCell ref="A5:G5"/>
    <mergeCell ref="B8:G8"/>
    <mergeCell ref="B17:G17"/>
    <mergeCell ref="B27:G27"/>
  </mergeCells>
  <hyperlinks>
    <hyperlink ref="A36" location="Contents!A1" display="Back to Table of Contents" xr:uid="{E2772367-D960-497E-975D-AD0873490B29}"/>
    <hyperlink ref="A2" r:id="rId1" xr:uid="{CE167DF5-C724-D84F-8A12-2DF6C7673AFD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200DF1-157F-4745-A4C0-9F2A73E0EB98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ac0c214b-8b59-4400-93bb-a62d444a0ad3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64e26e3-d331-493e-9b3e-2ac7932c1442"/>
  </ds:schemaRefs>
</ds:datastoreItem>
</file>

<file path=customXml/itemProps2.xml><?xml version="1.0" encoding="utf-8"?>
<ds:datastoreItem xmlns:ds="http://schemas.openxmlformats.org/officeDocument/2006/customXml" ds:itemID="{ABF6C2B9-01D8-40EC-9A05-951195D71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</vt:lpstr>
      <vt:lpstr>Figure 12-1</vt:lpstr>
      <vt:lpstr>Figure 12-2</vt:lpstr>
      <vt:lpstr>Figure 12-3</vt:lpstr>
      <vt:lpstr>Figure 12-6</vt:lpstr>
      <vt:lpstr>Figure 12-7</vt:lpstr>
      <vt:lpstr>Figure 12-12</vt:lpstr>
      <vt:lpstr>Figure 12-13</vt:lpstr>
      <vt:lpstr>Figure 12-15</vt:lpstr>
      <vt:lpstr>Figure 12-17</vt:lpstr>
      <vt:lpstr>Figure 12-19</vt:lpstr>
      <vt:lpstr>Figure 12-B2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2026-03-05T19:16:10Z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4605400</vt:r8>
  </property>
  <property fmtid="{D5CDD505-2E9C-101B-9397-08002B2CF9AE}" pid="5" name="MediaServiceImageTags">
    <vt:lpwstr/>
  </property>
</Properties>
</file>