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Data Book/July 2025 Data Book/Chapter 10/_Excel file to publish with figure data/"/>
    </mc:Choice>
  </mc:AlternateContent>
  <xr:revisionPtr revIDLastSave="13" documentId="13_ncr:1_{CD5A240E-3C8C-9E43-BD67-3FF36049DA59}" xr6:coauthVersionLast="47" xr6:coauthVersionMax="47" xr10:uidLastSave="{3A28E267-FFB6-2B43-A3CD-F824E860307B}"/>
  <bookViews>
    <workbookView xWindow="0" yWindow="760" windowWidth="34560" windowHeight="20060" activeTab="5" xr2:uid="{2D3770CB-DF82-4DD7-85EF-9504A6BA157D}"/>
  </bookViews>
  <sheets>
    <sheet name="Contents" sheetId="21" r:id="rId1"/>
    <sheet name="Chart 10-8" sheetId="50" r:id="rId2"/>
    <sheet name="Chart 10-21" sheetId="49" r:id="rId3"/>
    <sheet name="Chart 10-22" sheetId="38" r:id="rId4"/>
    <sheet name="Chart 10-26" sheetId="34" r:id="rId5"/>
    <sheet name="Chart 10-27" sheetId="3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1" l="1"/>
  <c r="A10" i="21"/>
  <c r="A8" i="21"/>
  <c r="A7" i="21"/>
  <c r="A11" i="38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9" i="21"/>
</calcChain>
</file>

<file path=xl/sharedStrings.xml><?xml version="1.0" encoding="utf-8"?>
<sst xmlns="http://schemas.openxmlformats.org/spreadsheetml/2006/main" count="184" uniqueCount="90">
  <si>
    <t>Contents</t>
  </si>
  <si>
    <t>Back to Table of Contents</t>
  </si>
  <si>
    <r>
      <t xml:space="preserve">This file presents the data, not otherwise shown or labeled in the chapter, underlying the charts in Section 10 of MedPAC's July 2025 </t>
    </r>
    <r>
      <rPr>
        <i/>
        <sz val="11"/>
        <color theme="0"/>
        <rFont val="Avenir Next LT Pro"/>
      </rPr>
      <t>Data Book: Health Care Spending and the Medicare Program</t>
    </r>
  </si>
  <si>
    <t>Chain-weighted Fisher price index (2014 Q1 = 1.0)</t>
  </si>
  <si>
    <t>Part D biologics</t>
  </si>
  <si>
    <t>Part D biologics, net of manufacturer rebates</t>
  </si>
  <si>
    <t>Single-source 
brand-name drugs</t>
  </si>
  <si>
    <t>Single-source 
brand-name drugs, net of manufacturer rebates</t>
  </si>
  <si>
    <t>Pharmacy fees</t>
  </si>
  <si>
    <t>Manufacturer rebates</t>
  </si>
  <si>
    <t>&lt;0.1</t>
  </si>
  <si>
    <t>All Part D</t>
  </si>
  <si>
    <t>PDP</t>
  </si>
  <si>
    <t>LIS</t>
  </si>
  <si>
    <t>Non-LIS</t>
  </si>
  <si>
    <r>
      <rPr>
        <b/>
        <sz val="11"/>
        <color rgb="FFCA512C"/>
        <rFont val="Avenir Next LT Pro"/>
        <family val="2"/>
      </rPr>
      <t xml:space="preserve">Chart 10-27.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Postlaunch price growth for biologics covered under Part D, 2014-2023</t>
    </r>
  </si>
  <si>
    <t>Gross Part D spending per enrollee per month (in dollars)</t>
  </si>
  <si>
    <r>
      <rPr>
        <b/>
        <sz val="11"/>
        <color rgb="FFCA512C"/>
        <rFont val="Avenir Next LT Pro"/>
        <family val="2"/>
      </rPr>
      <t xml:space="preserve">Chart 10-8.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Postlaunch price indexes for Medicare Part B drugs, 2010–2023</t>
    </r>
  </si>
  <si>
    <t>Chain-weighted Fisher price index</t>
  </si>
  <si>
    <t>Biologics</t>
  </si>
  <si>
    <t>All Part B drugs</t>
  </si>
  <si>
    <t>Nonbiologics</t>
  </si>
  <si>
    <t>2011 Q1</t>
  </si>
  <si>
    <t>2012 Q1</t>
  </si>
  <si>
    <t>2013 Q1</t>
  </si>
  <si>
    <t>2014 Q1</t>
  </si>
  <si>
    <t>2015 Q1</t>
  </si>
  <si>
    <t>2016 Q1</t>
  </si>
  <si>
    <t>2017 Q1</t>
  </si>
  <si>
    <t>2018 Q1</t>
  </si>
  <si>
    <t>2019 Q1</t>
  </si>
  <si>
    <t>2020 Q1</t>
  </si>
  <si>
    <t>2021 Q1</t>
  </si>
  <si>
    <t>2022 Q1</t>
  </si>
  <si>
    <t>2023 Q1</t>
  </si>
  <si>
    <r>
      <rPr>
        <b/>
        <sz val="11"/>
        <color rgb="FFCA512C"/>
        <rFont val="Avenir Next LT Pro"/>
        <family val="2"/>
      </rPr>
      <t xml:space="preserve">Chart 10-21.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Trends in Part D spending per enrollee per month, 2010–2023</t>
    </r>
  </si>
  <si>
    <r>
      <rPr>
        <b/>
        <sz val="11"/>
        <color rgb="FFCA512C"/>
        <rFont val="Avenir Next LT Pro"/>
        <family val="2"/>
      </rPr>
      <t xml:space="preserve">Chart 10-22.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</rPr>
      <t>Postsale manufacturer rebates and pharmacy fees expanded rapidly in Part D, 2011–2023</t>
    </r>
  </si>
  <si>
    <t>Postsale manufacturer rebates 
and pharmacy fees as a 
share of gross spending (in percent)</t>
  </si>
  <si>
    <t>Aggregate amounts
(in billions of dollars)</t>
  </si>
  <si>
    <r>
      <rPr>
        <b/>
        <sz val="11"/>
        <color rgb="FFCA512C"/>
        <rFont val="Avenir Next LT Pro"/>
        <family val="2"/>
      </rPr>
      <t xml:space="preserve">Chart 10-26.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Postlaunch price growth for Part D–covered drugs, 2014–2023</t>
    </r>
  </si>
  <si>
    <t>Generic 
drugs</t>
  </si>
  <si>
    <t>2010 Q1</t>
  </si>
  <si>
    <t>2015 Q2</t>
  </si>
  <si>
    <t>2015 Q4</t>
  </si>
  <si>
    <t>2014 Q2</t>
  </si>
  <si>
    <t>2014 Q3</t>
  </si>
  <si>
    <t>2014 Q4</t>
  </si>
  <si>
    <t>2013 Q3</t>
  </si>
  <si>
    <t>2013 Q2</t>
  </si>
  <si>
    <t>2013 Q4</t>
  </si>
  <si>
    <t>2012 Q2</t>
  </si>
  <si>
    <t>2012 Q3</t>
  </si>
  <si>
    <t>2012 Q4</t>
  </si>
  <si>
    <t>2011 Q2</t>
  </si>
  <si>
    <t>2011 Q3</t>
  </si>
  <si>
    <t>2011 Q4</t>
  </si>
  <si>
    <t>2010 Q2</t>
  </si>
  <si>
    <t>2010 Q3</t>
  </si>
  <si>
    <t>2010 Q4</t>
  </si>
  <si>
    <t>2015.Q3</t>
  </si>
  <si>
    <t>2016 Q2</t>
  </si>
  <si>
    <t>2016 Q3</t>
  </si>
  <si>
    <t>2016 Q4</t>
  </si>
  <si>
    <t>2017 Q2</t>
  </si>
  <si>
    <t>2017 Q3</t>
  </si>
  <si>
    <t>2017 Q4</t>
  </si>
  <si>
    <t>2018 Q2</t>
  </si>
  <si>
    <t>2018 Q3</t>
  </si>
  <si>
    <t>2018 Q4</t>
  </si>
  <si>
    <t>2019 Q2</t>
  </si>
  <si>
    <t>2019 Q3</t>
  </si>
  <si>
    <t>2019 Q4</t>
  </si>
  <si>
    <t>2020 Q2</t>
  </si>
  <si>
    <t xml:space="preserve">2020 Q3 </t>
  </si>
  <si>
    <t>2020 Q4</t>
  </si>
  <si>
    <t>2021 Q2</t>
  </si>
  <si>
    <t>2021 Q3</t>
  </si>
  <si>
    <t>2021 Q4</t>
  </si>
  <si>
    <t>2022 Q2</t>
  </si>
  <si>
    <t>2022 Q3</t>
  </si>
  <si>
    <t>2022 Q4</t>
  </si>
  <si>
    <t>2023 Q2</t>
  </si>
  <si>
    <t>2023 Q3</t>
  </si>
  <si>
    <t>MA–PD</t>
  </si>
  <si>
    <t>All 
Part D–covered 
drugs</t>
  </si>
  <si>
    <t>All Part D–covered drugs accounting for 
generic substitution</t>
  </si>
  <si>
    <t>2023 Q4</t>
  </si>
  <si>
    <t>2015 Q3</t>
  </si>
  <si>
    <t>2020 Q3</t>
  </si>
  <si>
    <t>https://www.medpac.gov/wp-content/uploads/2025/07/July2025_MedPAC_DataBook_Sec10_SEC-1.pdf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</si>
</sst>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venir Next LT Pro"/>
    </font>
    <font>
      <b/>
      <sz val="11"/>
      <color theme="1"/>
      <name val="Avenir Next LT Pro"/>
    </font>
    <font>
      <b/>
      <sz val="11"/>
      <name val="Avenir Next LT Pro"/>
    </font>
    <font>
      <sz val="11"/>
      <name val="Avenir Next LT Pro"/>
    </font>
    <font>
      <b/>
      <sz val="11"/>
      <color rgb="FF2D5088"/>
      <name val="Avenir Next LT Pro"/>
    </font>
    <font>
      <i/>
      <sz val="11"/>
      <name val="Avenir Next LT Pro"/>
    </font>
    <font>
      <sz val="11"/>
      <color theme="0"/>
      <name val="Avenir Next LT Pro"/>
    </font>
    <font>
      <i/>
      <sz val="11"/>
      <color theme="0"/>
      <name val="Avenir Next LT Pro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</font>
    <font>
      <u/>
      <sz val="11"/>
      <color rgb="FF2D5088"/>
      <name val="Avenir Next LT Pro"/>
    </font>
    <font>
      <b/>
      <sz val="11"/>
      <name val="Avenir Next LT Pro"/>
      <family val="2"/>
    </font>
    <font>
      <b/>
      <sz val="11"/>
      <color rgb="FFCA512C"/>
      <name val="Avenir Next LT Pro"/>
      <family val="2"/>
    </font>
    <font>
      <b/>
      <sz val="11"/>
      <color rgb="FF2D5088"/>
      <name val="Avenir Next LT Pro"/>
      <family val="2"/>
    </font>
    <font>
      <sz val="11"/>
      <name val="Avenir Next LT Pro"/>
      <family val="2"/>
    </font>
    <font>
      <sz val="12"/>
      <name val="Avenir Next LT Pro"/>
      <family val="2"/>
    </font>
    <font>
      <sz val="11"/>
      <color theme="1"/>
      <name val="Avenir Next LT Pro"/>
      <family val="2"/>
    </font>
    <font>
      <sz val="11"/>
      <color rgb="FF2D5088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7" fillId="0" borderId="0" xfId="2" applyNumberFormat="1" applyFont="1" applyAlignment="1">
      <alignment wrapText="1"/>
    </xf>
    <xf numFmtId="1" fontId="7" fillId="0" borderId="0" xfId="2" applyNumberFormat="1" applyFont="1" applyAlignment="1">
      <alignment horizontal="center"/>
    </xf>
    <xf numFmtId="0" fontId="8" fillId="0" borderId="0" xfId="2" applyFont="1"/>
    <xf numFmtId="0" fontId="7" fillId="0" borderId="1" xfId="2" applyFont="1" applyBorder="1" applyAlignment="1">
      <alignment horizontal="center" wrapText="1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8" fillId="0" borderId="0" xfId="2" applyNumberFormat="1" applyFont="1"/>
    <xf numFmtId="0" fontId="8" fillId="0" borderId="0" xfId="2" applyFont="1" applyAlignment="1">
      <alignment horizontal="center"/>
    </xf>
    <xf numFmtId="164" fontId="8" fillId="0" borderId="0" xfId="2" applyNumberFormat="1" applyFont="1" applyAlignment="1">
      <alignment horizontal="right" wrapText="1"/>
    </xf>
    <xf numFmtId="0" fontId="8" fillId="0" borderId="0" xfId="3" applyFont="1"/>
    <xf numFmtId="0" fontId="8" fillId="0" borderId="0" xfId="2" applyFont="1" applyAlignment="1">
      <alignment horizontal="left"/>
    </xf>
    <xf numFmtId="0" fontId="10" fillId="0" borderId="1" xfId="2" applyFont="1" applyBorder="1" applyAlignment="1">
      <alignment horizontal="left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7" fillId="0" borderId="1" xfId="2" applyFont="1" applyBorder="1"/>
    <xf numFmtId="1" fontId="14" fillId="0" borderId="0" xfId="1" applyNumberFormat="1" applyFont="1" applyAlignment="1"/>
    <xf numFmtId="0" fontId="15" fillId="0" borderId="0" xfId="9" applyFont="1" applyFill="1" applyAlignment="1">
      <alignment horizontal="left"/>
    </xf>
    <xf numFmtId="0" fontId="14" fillId="0" borderId="0" xfId="0" applyFont="1"/>
    <xf numFmtId="0" fontId="8" fillId="0" borderId="0" xfId="2" applyFont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19" fillId="0" borderId="2" xfId="2" applyFont="1" applyBorder="1" applyAlignment="1">
      <alignment horizontal="left"/>
    </xf>
    <xf numFmtId="0" fontId="16" fillId="0" borderId="2" xfId="2" applyFont="1" applyBorder="1"/>
    <xf numFmtId="0" fontId="20" fillId="2" borderId="2" xfId="0" applyFont="1" applyFill="1" applyBorder="1"/>
    <xf numFmtId="0" fontId="21" fillId="2" borderId="2" xfId="0" applyFont="1" applyFill="1" applyBorder="1" applyAlignment="1">
      <alignment horizontal="center" wrapText="1"/>
    </xf>
    <xf numFmtId="0" fontId="19" fillId="0" borderId="0" xfId="0" applyFont="1" applyAlignment="1">
      <alignment horizontal="left"/>
    </xf>
    <xf numFmtId="2" fontId="21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left"/>
    </xf>
    <xf numFmtId="164" fontId="19" fillId="0" borderId="2" xfId="2" applyNumberFormat="1" applyFont="1" applyBorder="1" applyAlignment="1">
      <alignment horizontal="right" wrapText="1"/>
    </xf>
    <xf numFmtId="0" fontId="19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9" fillId="0" borderId="0" xfId="2" applyFont="1"/>
    <xf numFmtId="0" fontId="22" fillId="0" borderId="0" xfId="1" applyNumberFormat="1" applyFont="1" applyAlignment="1">
      <alignment horizontal="left"/>
    </xf>
    <xf numFmtId="1" fontId="18" fillId="0" borderId="1" xfId="2" applyNumberFormat="1" applyFont="1" applyBorder="1" applyAlignment="1">
      <alignment horizontal="left" wrapText="1"/>
    </xf>
    <xf numFmtId="1" fontId="16" fillId="0" borderId="1" xfId="2" applyNumberFormat="1" applyFont="1" applyBorder="1" applyAlignment="1">
      <alignment horizontal="left" wrapText="1"/>
    </xf>
    <xf numFmtId="0" fontId="19" fillId="2" borderId="0" xfId="2" applyFont="1" applyFill="1" applyAlignment="1">
      <alignment horizontal="left" wrapText="1"/>
    </xf>
    <xf numFmtId="9" fontId="21" fillId="0" borderId="0" xfId="10" applyFont="1" applyAlignment="1">
      <alignment horizontal="center"/>
    </xf>
    <xf numFmtId="164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19" fillId="0" borderId="0" xfId="0" applyFont="1" applyAlignment="1">
      <alignment horizontal="left" wrapText="1"/>
    </xf>
    <xf numFmtId="49" fontId="19" fillId="0" borderId="0" xfId="0" applyNumberFormat="1" applyFont="1" applyAlignment="1">
      <alignment horizontal="left"/>
    </xf>
    <xf numFmtId="1" fontId="16" fillId="0" borderId="0" xfId="2" applyNumberFormat="1" applyFont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8" fillId="2" borderId="3" xfId="2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center" wrapText="1"/>
    </xf>
  </cellXfs>
  <cellStyles count="11"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  <cellStyle name="Percent" xfId="10" builtinId="5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3</xdr:row>
      <xdr:rowOff>114300</xdr:rowOff>
    </xdr:from>
    <xdr:to>
      <xdr:col>13</xdr:col>
      <xdr:colOff>660400</xdr:colOff>
      <xdr:row>30</xdr:row>
      <xdr:rowOff>170180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0E18A6-BC17-2735-723F-2E972F580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200" y="685800"/>
          <a:ext cx="7772400" cy="5440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165100</xdr:rowOff>
    </xdr:from>
    <xdr:to>
      <xdr:col>15</xdr:col>
      <xdr:colOff>711200</xdr:colOff>
      <xdr:row>35</xdr:row>
      <xdr:rowOff>41033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00979-B476-E960-598E-E5C6E2E07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736600"/>
          <a:ext cx="7772400" cy="61878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774700</xdr:colOff>
      <xdr:row>3</xdr:row>
      <xdr:rowOff>88900</xdr:rowOff>
    </xdr:from>
    <xdr:to>
      <xdr:col>14</xdr:col>
      <xdr:colOff>139700</xdr:colOff>
      <xdr:row>32</xdr:row>
      <xdr:rowOff>52960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63432F-66EB-35AA-9DF8-BC9B3B9CA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0600" y="660400"/>
          <a:ext cx="7772400" cy="56790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749300</xdr:colOff>
      <xdr:row>3</xdr:row>
      <xdr:rowOff>127000</xdr:rowOff>
    </xdr:from>
    <xdr:to>
      <xdr:col>15</xdr:col>
      <xdr:colOff>647700</xdr:colOff>
      <xdr:row>36</xdr:row>
      <xdr:rowOff>186974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FD25F8-93C9-0F90-835C-369E2C327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698500"/>
          <a:ext cx="7772400" cy="6994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787400</xdr:colOff>
      <xdr:row>4</xdr:row>
      <xdr:rowOff>0</xdr:rowOff>
    </xdr:from>
    <xdr:to>
      <xdr:col>13</xdr:col>
      <xdr:colOff>152400</xdr:colOff>
      <xdr:row>38</xdr:row>
      <xdr:rowOff>29387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55AC19-0F01-BC88-8F30-8AFBBA61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0" y="762000"/>
          <a:ext cx="7772400" cy="69000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5/07/July2025_MedPAC_DataBook_Sec10_SEC-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5/07/July2025_MedPAC_DataBook_Sec10_SEC-1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5/07/July2025_MedPAC_DataBook_Sec10_SEC-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edpac.gov/wp-content/uploads/2025/07/July2025_MedPAC_DataBook_Sec10_SEC-1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medpac.gov/wp-content/uploads/2025/07/July2025_MedPAC_DataBook_Sec10_SEC-1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medpac.gov/wp-content/uploads/2025/07/July2025_MedPAC_DataBook_Sec10_SEC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5"/>
  <sheetViews>
    <sheetView zoomScaleNormal="100" workbookViewId="0">
      <selection activeCell="A2" sqref="A2"/>
    </sheetView>
  </sheetViews>
  <sheetFormatPr baseColWidth="10" defaultColWidth="9.33203125" defaultRowHeight="15" customHeight="1" x14ac:dyDescent="0.2"/>
  <cols>
    <col min="1" max="1" width="148.33203125" style="1" customWidth="1"/>
    <col min="2" max="16384" width="9.33203125" style="1"/>
  </cols>
  <sheetData>
    <row r="1" spans="1:12" s="19" customFormat="1" ht="15" customHeight="1" x14ac:dyDescent="0.2">
      <c r="A1" s="19" t="s">
        <v>2</v>
      </c>
      <c r="B1" s="20"/>
      <c r="E1" s="21"/>
      <c r="F1" s="20"/>
      <c r="G1" s="20"/>
      <c r="H1" s="20"/>
      <c r="I1" s="20"/>
      <c r="J1" s="20"/>
      <c r="K1" s="20"/>
      <c r="L1" s="20"/>
    </row>
    <row r="2" spans="1:12" ht="15" customHeight="1" x14ac:dyDescent="0.2">
      <c r="A2" s="24" t="s">
        <v>89</v>
      </c>
    </row>
    <row r="5" spans="1:12" ht="15" customHeight="1" x14ac:dyDescent="0.2">
      <c r="A5" s="2" t="s">
        <v>0</v>
      </c>
    </row>
    <row r="6" spans="1:12" ht="15" customHeight="1" x14ac:dyDescent="0.2">
      <c r="A6" s="2"/>
    </row>
    <row r="7" spans="1:12" ht="15" customHeight="1" x14ac:dyDescent="0.2">
      <c r="A7" s="23" t="str">
        <f>'Chart 10-8'!A5</f>
        <v>Chart 10-8. 
Postlaunch price indexes for Medicare Part B drugs, 2010–2023</v>
      </c>
    </row>
    <row r="8" spans="1:12" ht="15" customHeight="1" x14ac:dyDescent="0.2">
      <c r="A8" s="23" t="str">
        <f>'Chart 10-21'!A5</f>
        <v>Chart 10-21. 
Trends in Part D spending per enrollee per month, 2010–2023</v>
      </c>
    </row>
    <row r="9" spans="1:12" ht="15" customHeight="1" x14ac:dyDescent="0.2">
      <c r="A9" s="23" t="str">
        <f>'Chart 10-22'!A5</f>
        <v>Chart 10-22. 
Postsale manufacturer rebates and pharmacy fees expanded rapidly in Part D, 2011–2023</v>
      </c>
    </row>
    <row r="10" spans="1:12" ht="15" customHeight="1" x14ac:dyDescent="0.2">
      <c r="A10" s="23" t="str">
        <f>'Chart 10-26'!A5</f>
        <v>Chart 10-26. 
Postlaunch price growth for Part D–covered drugs, 2014–2023</v>
      </c>
    </row>
    <row r="11" spans="1:12" ht="15" customHeight="1" x14ac:dyDescent="0.2">
      <c r="A11" s="23" t="str">
        <f>'Chart 10-27'!A5</f>
        <v>Chart 10-27. 
Postlaunch price growth for biologics covered under Part D, 2014-2023</v>
      </c>
    </row>
    <row r="12" spans="1:12" ht="15" customHeight="1" x14ac:dyDescent="0.2">
      <c r="A12" s="25"/>
    </row>
    <row r="13" spans="1:12" ht="15" customHeight="1" x14ac:dyDescent="0.2">
      <c r="A13" s="25"/>
    </row>
    <row r="14" spans="1:12" ht="15" customHeight="1" x14ac:dyDescent="0.2">
      <c r="A14" s="25"/>
    </row>
    <row r="15" spans="1:12" ht="15" customHeight="1" x14ac:dyDescent="0.2">
      <c r="A15" s="25"/>
    </row>
    <row r="16" spans="1:12" ht="15" customHeight="1" x14ac:dyDescent="0.2">
      <c r="A16" s="25"/>
    </row>
    <row r="17" spans="1:1" ht="15" customHeight="1" x14ac:dyDescent="0.2">
      <c r="A17" s="25"/>
    </row>
    <row r="18" spans="1:1" ht="15" customHeight="1" x14ac:dyDescent="0.2">
      <c r="A18" s="25"/>
    </row>
    <row r="19" spans="1:1" ht="15" customHeight="1" x14ac:dyDescent="0.2">
      <c r="A19" s="25"/>
    </row>
    <row r="20" spans="1:1" ht="15" customHeight="1" x14ac:dyDescent="0.2">
      <c r="A20" s="25"/>
    </row>
    <row r="21" spans="1:1" ht="15" customHeight="1" x14ac:dyDescent="0.2">
      <c r="A21" s="25"/>
    </row>
    <row r="22" spans="1:1" ht="15" customHeight="1" x14ac:dyDescent="0.2">
      <c r="A22" s="25"/>
    </row>
    <row r="23" spans="1:1" ht="15" customHeight="1" x14ac:dyDescent="0.2">
      <c r="A23" s="25"/>
    </row>
    <row r="24" spans="1:1" ht="15" customHeight="1" x14ac:dyDescent="0.2">
      <c r="A24" s="25"/>
    </row>
    <row r="25" spans="1:1" ht="15" customHeight="1" x14ac:dyDescent="0.2">
      <c r="A25" s="25"/>
    </row>
  </sheetData>
  <hyperlinks>
    <hyperlink ref="A7" location="'Chart 10-8'!A1" display="'Chart 10-8'!A1" xr:uid="{FA2F9152-5534-4D46-AF0A-38D95467091B}"/>
    <hyperlink ref="A8" location="'Chart 10-21'!A1" display="'Chart 10-21'!A1" xr:uid="{777DCE0C-0EE0-4B14-B2C3-DA3870A5662B}"/>
    <hyperlink ref="A9" location="'Chart 10-22'!A1" display="'Chart 10-22'!A1" xr:uid="{8FF438A3-8E0D-6247-8875-D7309DEF183B}"/>
    <hyperlink ref="A10" location="'Chart 10-26'!A1" display="'Chart 10-26'!A1" xr:uid="{C63C7797-9EED-3D40-88ED-79FFB1C9AB4C}"/>
    <hyperlink ref="A11" location="'Chart 10-27'!A1" display="'Chart 10-27'!A1" xr:uid="{A920B2DA-3DB9-9548-B6D3-DD5A558E3A51}"/>
    <hyperlink ref="A2" r:id="rId1" xr:uid="{AA87848C-E882-2348-AF69-FFCFC69D631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A01D-5671-C54E-AEBC-484D23CBE127}">
  <dimension ref="A1:X100"/>
  <sheetViews>
    <sheetView zoomScale="115" zoomScaleNormal="115" workbookViewId="0">
      <selection activeCell="A2" sqref="A2"/>
    </sheetView>
  </sheetViews>
  <sheetFormatPr baseColWidth="10" defaultColWidth="12.5" defaultRowHeight="14" x14ac:dyDescent="0.2"/>
  <cols>
    <col min="1" max="1" width="10.6640625" style="17" customWidth="1"/>
    <col min="2" max="2" width="17.6640625" style="14" customWidth="1"/>
    <col min="3" max="3" width="19.6640625" style="14" customWidth="1"/>
    <col min="4" max="4" width="19.6640625" style="17" customWidth="1"/>
    <col min="5" max="9" width="10.6640625" style="14" customWidth="1"/>
    <col min="10" max="16384" width="12.5" style="7"/>
  </cols>
  <sheetData>
    <row r="1" spans="1:24" s="19" customFormat="1" ht="15" customHeight="1" x14ac:dyDescent="0.2">
      <c r="A1" s="19" t="s">
        <v>2</v>
      </c>
      <c r="B1" s="20"/>
      <c r="E1" s="20"/>
      <c r="F1" s="20"/>
      <c r="G1" s="20"/>
      <c r="H1" s="20"/>
      <c r="I1" s="20"/>
      <c r="J1" s="20"/>
    </row>
    <row r="2" spans="1:24" s="1" customFormat="1" ht="15" customHeight="1" x14ac:dyDescent="0.2">
      <c r="A2" s="24" t="s">
        <v>89</v>
      </c>
      <c r="B2" s="24"/>
      <c r="C2" s="24"/>
      <c r="D2" s="24"/>
      <c r="E2" s="24"/>
      <c r="F2" s="3"/>
      <c r="G2" s="3"/>
      <c r="H2" s="3"/>
      <c r="I2" s="3"/>
      <c r="J2" s="3"/>
    </row>
    <row r="5" spans="1:24" ht="30" customHeight="1" x14ac:dyDescent="0.2">
      <c r="A5" s="48" t="s">
        <v>17</v>
      </c>
      <c r="B5" s="48"/>
      <c r="C5" s="48"/>
      <c r="D5" s="48"/>
      <c r="E5" s="6"/>
      <c r="F5" s="6"/>
      <c r="G5" s="6"/>
      <c r="H5" s="6"/>
      <c r="I5" s="6"/>
    </row>
    <row r="6" spans="1:24" ht="15" customHeight="1" x14ac:dyDescent="0.2">
      <c r="A6" s="18" t="s">
        <v>18</v>
      </c>
      <c r="B6" s="8"/>
      <c r="C6" s="22"/>
      <c r="D6" s="4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5" customHeight="1" x14ac:dyDescent="0.2">
      <c r="A7" s="28"/>
      <c r="B7" s="29"/>
      <c r="C7" s="29"/>
      <c r="D7" s="2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7.25" customHeight="1" x14ac:dyDescent="0.2">
      <c r="A8" s="30"/>
      <c r="B8" s="31" t="s">
        <v>19</v>
      </c>
      <c r="C8" s="31" t="s">
        <v>20</v>
      </c>
      <c r="D8" s="31" t="s">
        <v>21</v>
      </c>
      <c r="E8" s="7"/>
      <c r="F8" s="7"/>
      <c r="G8" s="7"/>
      <c r="H8" s="7"/>
      <c r="I8" s="7"/>
    </row>
    <row r="9" spans="1:24" ht="17.25" customHeight="1" x14ac:dyDescent="0.2">
      <c r="A9" s="32" t="s">
        <v>41</v>
      </c>
      <c r="B9" s="33">
        <v>1</v>
      </c>
      <c r="C9" s="33">
        <v>1</v>
      </c>
      <c r="D9" s="33">
        <v>1</v>
      </c>
      <c r="E9" s="7"/>
      <c r="F9" s="7"/>
      <c r="G9" s="7"/>
      <c r="H9" s="7"/>
      <c r="I9" s="7"/>
    </row>
    <row r="10" spans="1:24" ht="15" customHeight="1" x14ac:dyDescent="0.2">
      <c r="A10" s="46" t="s">
        <v>56</v>
      </c>
      <c r="B10" s="33">
        <v>1.0103764689612738</v>
      </c>
      <c r="C10" s="33">
        <v>1.0023697119128436</v>
      </c>
      <c r="D10" s="33">
        <v>0.99206144624559234</v>
      </c>
      <c r="E10" s="12"/>
      <c r="F10" s="12"/>
      <c r="G10" s="12"/>
      <c r="H10" s="12"/>
      <c r="I10" s="12"/>
      <c r="J10" s="13"/>
      <c r="K10" s="13"/>
      <c r="L10" s="13"/>
      <c r="M10" s="13"/>
      <c r="N10" s="13"/>
      <c r="O10" s="13"/>
      <c r="P10" s="13"/>
      <c r="Q10" s="13"/>
    </row>
    <row r="11" spans="1:24" ht="15" customHeight="1" x14ac:dyDescent="0.2">
      <c r="A11" s="32" t="s">
        <v>57</v>
      </c>
      <c r="B11" s="33">
        <v>1.0188530044491093</v>
      </c>
      <c r="C11" s="33">
        <v>0.99613252736535651</v>
      </c>
      <c r="D11" s="33">
        <v>0.96702737341126754</v>
      </c>
      <c r="E11" s="12"/>
      <c r="F11" s="12"/>
      <c r="G11" s="12"/>
      <c r="H11" s="12"/>
      <c r="I11" s="12"/>
      <c r="J11" s="13"/>
      <c r="K11" s="13"/>
      <c r="L11" s="13"/>
      <c r="M11" s="13"/>
      <c r="N11" s="13"/>
      <c r="O11" s="13"/>
      <c r="P11" s="13"/>
      <c r="Q11" s="13"/>
    </row>
    <row r="12" spans="1:24" ht="15" customHeight="1" x14ac:dyDescent="0.2">
      <c r="A12" s="32" t="s">
        <v>58</v>
      </c>
      <c r="B12" s="33">
        <v>1.0267498808999307</v>
      </c>
      <c r="C12" s="33">
        <v>1.0021709297535977</v>
      </c>
      <c r="D12" s="33">
        <v>0.97069639793040308</v>
      </c>
      <c r="E12" s="12"/>
      <c r="F12" s="12"/>
      <c r="G12" s="12"/>
      <c r="H12" s="12"/>
      <c r="I12" s="12"/>
      <c r="J12" s="13"/>
      <c r="K12" s="13"/>
      <c r="L12" s="13"/>
      <c r="M12" s="13"/>
      <c r="N12" s="13"/>
      <c r="O12" s="13"/>
      <c r="P12" s="13"/>
      <c r="Q12" s="13"/>
    </row>
    <row r="13" spans="1:24" ht="15" customHeight="1" x14ac:dyDescent="0.2">
      <c r="A13" s="32" t="s">
        <v>22</v>
      </c>
      <c r="B13" s="33">
        <v>1.0388389633216222</v>
      </c>
      <c r="C13" s="33">
        <v>1.0270028281505568</v>
      </c>
      <c r="D13" s="33">
        <v>1.0119363818074123</v>
      </c>
      <c r="E13" s="3"/>
      <c r="F13" s="3"/>
      <c r="G13" s="3"/>
      <c r="H13" s="3"/>
      <c r="I13" s="3"/>
    </row>
    <row r="14" spans="1:24" ht="15" customHeight="1" x14ac:dyDescent="0.2">
      <c r="A14" s="46" t="s">
        <v>53</v>
      </c>
      <c r="B14" s="33">
        <v>1.0463704036334593</v>
      </c>
      <c r="C14" s="33">
        <v>1.0261178628863414</v>
      </c>
      <c r="D14" s="33">
        <v>1.0002524138751658</v>
      </c>
      <c r="E14" s="3"/>
      <c r="F14" s="3"/>
      <c r="G14" s="3"/>
      <c r="H14" s="3"/>
      <c r="I14" s="3"/>
    </row>
    <row r="15" spans="1:24" ht="15" customHeight="1" x14ac:dyDescent="0.2">
      <c r="A15" s="32" t="s">
        <v>54</v>
      </c>
      <c r="B15" s="33">
        <v>1.0541079331291259</v>
      </c>
      <c r="C15" s="33">
        <v>1.037469415046693</v>
      </c>
      <c r="D15" s="33">
        <v>1.0162238334079217</v>
      </c>
      <c r="E15" s="3"/>
      <c r="F15" s="3"/>
      <c r="G15" s="3"/>
      <c r="H15" s="3"/>
      <c r="I15" s="3"/>
    </row>
    <row r="16" spans="1:24" ht="15" customHeight="1" x14ac:dyDescent="0.2">
      <c r="A16" s="32" t="s">
        <v>55</v>
      </c>
      <c r="B16" s="33">
        <v>1.0688309358933323</v>
      </c>
      <c r="C16" s="33">
        <v>1.0437142793630136</v>
      </c>
      <c r="D16" s="33">
        <v>1.0114657389347332</v>
      </c>
      <c r="E16" s="3"/>
      <c r="F16" s="3"/>
      <c r="G16" s="3"/>
      <c r="H16" s="3"/>
      <c r="I16" s="3"/>
    </row>
    <row r="17" spans="1:9" ht="15" customHeight="1" x14ac:dyDescent="0.2">
      <c r="A17" s="32" t="s">
        <v>23</v>
      </c>
      <c r="B17" s="33">
        <v>1.0694782939717862</v>
      </c>
      <c r="C17" s="33">
        <v>1.0370350768490062</v>
      </c>
      <c r="D17" s="33">
        <v>0.99528313499208909</v>
      </c>
      <c r="E17" s="3"/>
      <c r="F17" s="3"/>
      <c r="G17" s="3"/>
      <c r="H17" s="3"/>
      <c r="I17" s="3"/>
    </row>
    <row r="18" spans="1:9" ht="15" customHeight="1" x14ac:dyDescent="0.2">
      <c r="A18" s="46" t="s">
        <v>50</v>
      </c>
      <c r="B18" s="33">
        <v>1.0782496676598123</v>
      </c>
      <c r="C18" s="33">
        <v>1.0366120569023114</v>
      </c>
      <c r="D18" s="33">
        <v>0.98245816102434791</v>
      </c>
      <c r="E18" s="3"/>
      <c r="F18" s="3"/>
      <c r="G18" s="3"/>
      <c r="H18" s="3"/>
      <c r="I18" s="3"/>
    </row>
    <row r="19" spans="1:9" ht="15" customHeight="1" x14ac:dyDescent="0.2">
      <c r="A19" s="32" t="s">
        <v>51</v>
      </c>
      <c r="B19" s="33">
        <v>1.0861789960082979</v>
      </c>
      <c r="C19" s="33">
        <v>1.0407127046317564</v>
      </c>
      <c r="D19" s="33">
        <v>0.98141282292899079</v>
      </c>
      <c r="E19" s="3"/>
      <c r="F19" s="3"/>
      <c r="G19" s="3"/>
      <c r="H19" s="3"/>
      <c r="I19" s="3"/>
    </row>
    <row r="20" spans="1:9" ht="15" customHeight="1" x14ac:dyDescent="0.2">
      <c r="A20" s="32" t="s">
        <v>52</v>
      </c>
      <c r="B20" s="33">
        <v>1.0927598685111002</v>
      </c>
      <c r="C20" s="33">
        <v>1.041846338560759</v>
      </c>
      <c r="D20" s="33">
        <v>0.97457450551011304</v>
      </c>
      <c r="E20" s="3"/>
      <c r="F20" s="3"/>
      <c r="G20" s="3"/>
      <c r="H20" s="3"/>
      <c r="I20" s="3"/>
    </row>
    <row r="21" spans="1:9" ht="15" customHeight="1" x14ac:dyDescent="0.2">
      <c r="A21" s="32" t="s">
        <v>24</v>
      </c>
      <c r="B21" s="33">
        <v>1.1044827287798311</v>
      </c>
      <c r="C21" s="33">
        <v>1.0356169243499467</v>
      </c>
      <c r="D21" s="33">
        <v>0.94133650255696377</v>
      </c>
      <c r="E21" s="3"/>
      <c r="F21" s="3"/>
      <c r="G21" s="3"/>
      <c r="H21" s="3"/>
      <c r="I21" s="3"/>
    </row>
    <row r="22" spans="1:9" ht="15" customHeight="1" x14ac:dyDescent="0.2">
      <c r="A22" s="46" t="s">
        <v>48</v>
      </c>
      <c r="B22" s="33">
        <v>1.1143703024831964</v>
      </c>
      <c r="C22" s="33">
        <v>1.0334320754512463</v>
      </c>
      <c r="D22" s="33">
        <v>0.92086761534837003</v>
      </c>
      <c r="E22" s="3"/>
      <c r="F22" s="3"/>
      <c r="G22" s="3"/>
      <c r="H22" s="3"/>
      <c r="I22" s="3"/>
    </row>
    <row r="23" spans="1:9" ht="15" customHeight="1" x14ac:dyDescent="0.2">
      <c r="A23" s="32" t="s">
        <v>47</v>
      </c>
      <c r="B23" s="33">
        <v>1.1256951300612448</v>
      </c>
      <c r="C23" s="33">
        <v>1.0463624322990137</v>
      </c>
      <c r="D23" s="33">
        <v>0.93663109231690855</v>
      </c>
      <c r="E23" s="3"/>
      <c r="F23" s="3"/>
      <c r="G23" s="3"/>
      <c r="H23" s="3"/>
      <c r="I23" s="3"/>
    </row>
    <row r="24" spans="1:9" ht="15" customHeight="1" x14ac:dyDescent="0.2">
      <c r="A24" s="32" t="s">
        <v>49</v>
      </c>
      <c r="B24" s="33">
        <v>1.1364375945158622</v>
      </c>
      <c r="C24" s="33">
        <v>1.0494936623749584</v>
      </c>
      <c r="D24" s="33">
        <v>0.9280061053623414</v>
      </c>
      <c r="E24" s="3"/>
      <c r="F24" s="3"/>
      <c r="G24" s="3"/>
      <c r="H24" s="3"/>
      <c r="I24" s="3"/>
    </row>
    <row r="25" spans="1:9" ht="15" customHeight="1" x14ac:dyDescent="0.2">
      <c r="A25" s="32" t="s">
        <v>25</v>
      </c>
      <c r="B25" s="33">
        <v>1.1501936705968732</v>
      </c>
      <c r="C25" s="33">
        <v>1.0545225969186314</v>
      </c>
      <c r="D25" s="33">
        <v>0.91924642870230622</v>
      </c>
      <c r="E25" s="3"/>
      <c r="F25" s="3"/>
      <c r="G25" s="3"/>
      <c r="H25" s="3"/>
      <c r="I25" s="3"/>
    </row>
    <row r="26" spans="1:9" ht="15" customHeight="1" x14ac:dyDescent="0.2">
      <c r="A26" s="32" t="s">
        <v>44</v>
      </c>
      <c r="B26" s="33">
        <v>1.1573558481603772</v>
      </c>
      <c r="C26" s="33">
        <v>1.055664947193713</v>
      </c>
      <c r="D26" s="33">
        <v>0.91039345285043116</v>
      </c>
      <c r="E26" s="3"/>
      <c r="F26" s="3"/>
      <c r="G26" s="3"/>
      <c r="H26" s="3"/>
      <c r="I26" s="3"/>
    </row>
    <row r="27" spans="1:9" ht="15" customHeight="1" x14ac:dyDescent="0.2">
      <c r="A27" s="32" t="s">
        <v>45</v>
      </c>
      <c r="B27" s="33">
        <v>1.1793717782847488</v>
      </c>
      <c r="C27" s="33">
        <v>1.0703785645186445</v>
      </c>
      <c r="D27" s="33">
        <v>0.91315568065597175</v>
      </c>
      <c r="E27" s="3"/>
      <c r="F27" s="3"/>
      <c r="G27" s="3"/>
      <c r="H27" s="3"/>
      <c r="I27" s="3"/>
    </row>
    <row r="28" spans="1:9" ht="15" customHeight="1" x14ac:dyDescent="0.2">
      <c r="A28" s="32" t="s">
        <v>46</v>
      </c>
      <c r="B28" s="33">
        <v>1.186651603536657</v>
      </c>
      <c r="C28" s="33">
        <v>1.0732990363545403</v>
      </c>
      <c r="D28" s="33">
        <v>0.90870803270573042</v>
      </c>
      <c r="E28" s="3"/>
      <c r="F28" s="3"/>
      <c r="G28" s="3"/>
      <c r="H28" s="3"/>
      <c r="I28" s="3"/>
    </row>
    <row r="29" spans="1:9" ht="15" customHeight="1" x14ac:dyDescent="0.2">
      <c r="A29" s="32" t="s">
        <v>26</v>
      </c>
      <c r="B29" s="33">
        <v>1.2008488707976992</v>
      </c>
      <c r="C29" s="33">
        <v>1.080519563765441</v>
      </c>
      <c r="D29" s="33">
        <v>0.90385535554732854</v>
      </c>
      <c r="E29" s="3"/>
      <c r="F29" s="3"/>
      <c r="G29" s="3"/>
      <c r="H29" s="3"/>
      <c r="I29" s="3"/>
    </row>
    <row r="30" spans="1:9" ht="15" customHeight="1" x14ac:dyDescent="0.2">
      <c r="A30" s="32" t="s">
        <v>42</v>
      </c>
      <c r="B30" s="33">
        <v>1.2108217316422094</v>
      </c>
      <c r="C30" s="33">
        <v>1.0848996706986951</v>
      </c>
      <c r="D30" s="33">
        <v>0.89846410269022936</v>
      </c>
      <c r="E30" s="3"/>
      <c r="F30" s="3"/>
      <c r="G30" s="3"/>
      <c r="H30" s="3"/>
      <c r="I30" s="3"/>
    </row>
    <row r="31" spans="1:9" ht="15" customHeight="1" x14ac:dyDescent="0.2">
      <c r="A31" s="32" t="s">
        <v>59</v>
      </c>
      <c r="B31" s="33">
        <v>1.2310858145467969</v>
      </c>
      <c r="C31" s="33">
        <v>1.0969044865753235</v>
      </c>
      <c r="D31" s="33">
        <v>0.89679451204340421</v>
      </c>
      <c r="E31" s="3"/>
      <c r="F31" s="3"/>
      <c r="G31" s="3"/>
      <c r="H31" s="3"/>
      <c r="I31" s="3"/>
    </row>
    <row r="32" spans="1:9" ht="15" customHeight="1" x14ac:dyDescent="0.2">
      <c r="A32" s="32" t="s">
        <v>43</v>
      </c>
      <c r="B32" s="33">
        <v>1.2446768270253299</v>
      </c>
      <c r="C32" s="33">
        <v>1.1059931009504194</v>
      </c>
      <c r="D32" s="33">
        <v>0.8984233838819784</v>
      </c>
      <c r="E32" s="3"/>
      <c r="F32" s="3"/>
      <c r="G32" s="3"/>
      <c r="H32" s="3"/>
      <c r="I32" s="3"/>
    </row>
    <row r="33" spans="1:9" ht="15" customHeight="1" x14ac:dyDescent="0.2">
      <c r="A33" s="32" t="s">
        <v>27</v>
      </c>
      <c r="B33" s="33">
        <v>1.2594941507038311</v>
      </c>
      <c r="C33" s="33">
        <v>1.1151663666405944</v>
      </c>
      <c r="D33" s="33">
        <v>0.89786235003967307</v>
      </c>
      <c r="E33" s="3"/>
      <c r="F33" s="3"/>
      <c r="G33" s="3"/>
      <c r="H33" s="3"/>
      <c r="I33" s="3"/>
    </row>
    <row r="34" spans="1:9" ht="15" customHeight="1" x14ac:dyDescent="0.2">
      <c r="A34" s="32" t="s">
        <v>60</v>
      </c>
      <c r="B34" s="33">
        <v>1.2697865077783883</v>
      </c>
      <c r="C34" s="33">
        <v>1.1200816070064781</v>
      </c>
      <c r="D34" s="33">
        <v>0.89247911273625258</v>
      </c>
      <c r="E34" s="3"/>
      <c r="F34" s="3"/>
      <c r="G34" s="3"/>
      <c r="H34" s="3"/>
      <c r="I34" s="3"/>
    </row>
    <row r="35" spans="1:9" ht="15" customHeight="1" x14ac:dyDescent="0.2">
      <c r="A35" s="32" t="s">
        <v>61</v>
      </c>
      <c r="B35" s="33">
        <v>1.2843398237323502</v>
      </c>
      <c r="C35" s="33">
        <v>1.1296078612622591</v>
      </c>
      <c r="D35" s="33">
        <v>0.89248255358157424</v>
      </c>
      <c r="E35" s="3"/>
      <c r="F35" s="3"/>
      <c r="G35" s="3"/>
      <c r="H35" s="3"/>
      <c r="I35" s="3"/>
    </row>
    <row r="36" spans="1:9" ht="15" customHeight="1" x14ac:dyDescent="0.2">
      <c r="A36" s="32" t="s">
        <v>62</v>
      </c>
      <c r="B36" s="33">
        <v>1.2927398000476504</v>
      </c>
      <c r="C36" s="33">
        <v>1.1361990019148349</v>
      </c>
      <c r="D36" s="33">
        <v>0.89585201838104234</v>
      </c>
      <c r="E36" s="3"/>
      <c r="F36" s="3"/>
      <c r="G36" s="3"/>
      <c r="H36" s="3"/>
      <c r="I36" s="3"/>
    </row>
    <row r="37" spans="1:9" ht="15" customHeight="1" x14ac:dyDescent="0.2">
      <c r="A37" s="32" t="s">
        <v>28</v>
      </c>
      <c r="B37" s="33">
        <v>1.3042063810458946</v>
      </c>
      <c r="C37" s="33">
        <v>1.1396982356127996</v>
      </c>
      <c r="D37" s="33">
        <v>0.88306736696213894</v>
      </c>
      <c r="E37" s="3"/>
      <c r="F37" s="3"/>
      <c r="G37" s="3"/>
      <c r="H37" s="3"/>
      <c r="I37" s="3"/>
    </row>
    <row r="38" spans="1:9" ht="15" customHeight="1" x14ac:dyDescent="0.2">
      <c r="A38" s="32" t="s">
        <v>63</v>
      </c>
      <c r="B38" s="33">
        <v>1.3158387044812028</v>
      </c>
      <c r="C38" s="33">
        <v>1.1468166934709285</v>
      </c>
      <c r="D38" s="33">
        <v>0.88109242189981485</v>
      </c>
      <c r="E38" s="3"/>
      <c r="F38" s="3"/>
      <c r="G38" s="3"/>
      <c r="H38" s="3"/>
      <c r="I38" s="3"/>
    </row>
    <row r="39" spans="1:9" ht="15" customHeight="1" x14ac:dyDescent="0.2">
      <c r="A39" s="32" t="s">
        <v>64</v>
      </c>
      <c r="B39" s="33">
        <v>1.3309293676427956</v>
      </c>
      <c r="C39" s="33">
        <v>1.1562333701403298</v>
      </c>
      <c r="D39" s="33">
        <v>0.87881240276138994</v>
      </c>
      <c r="E39" s="3"/>
      <c r="F39" s="3"/>
      <c r="G39" s="3"/>
      <c r="H39" s="3"/>
      <c r="I39" s="3"/>
    </row>
    <row r="40" spans="1:9" ht="15" customHeight="1" x14ac:dyDescent="0.2">
      <c r="A40" s="32" t="s">
        <v>65</v>
      </c>
      <c r="B40" s="33">
        <v>1.3423990155544829</v>
      </c>
      <c r="C40" s="33">
        <v>1.1633258427101127</v>
      </c>
      <c r="D40" s="33">
        <v>0.87672655323651372</v>
      </c>
      <c r="E40" s="3"/>
      <c r="F40" s="3"/>
      <c r="G40" s="3"/>
      <c r="H40" s="3"/>
      <c r="I40" s="3"/>
    </row>
    <row r="41" spans="1:9" ht="15" customHeight="1" x14ac:dyDescent="0.2">
      <c r="A41" s="32" t="s">
        <v>29</v>
      </c>
      <c r="B41" s="33">
        <v>1.3548157802704972</v>
      </c>
      <c r="C41" s="33">
        <v>1.1714634880807555</v>
      </c>
      <c r="D41" s="33">
        <v>0.87597491470171973</v>
      </c>
      <c r="E41" s="3"/>
      <c r="F41" s="3"/>
      <c r="G41" s="3"/>
      <c r="H41" s="3"/>
      <c r="I41" s="3"/>
    </row>
    <row r="42" spans="1:9" ht="15" customHeight="1" x14ac:dyDescent="0.2">
      <c r="A42" s="32" t="s">
        <v>66</v>
      </c>
      <c r="B42" s="33">
        <v>1.3613420944590251</v>
      </c>
      <c r="C42" s="33">
        <v>1.1762642703048496</v>
      </c>
      <c r="D42" s="33">
        <v>0.87722264446722009</v>
      </c>
      <c r="E42" s="3"/>
      <c r="F42" s="3"/>
      <c r="G42" s="3"/>
      <c r="H42" s="3"/>
      <c r="I42" s="3"/>
    </row>
    <row r="43" spans="1:9" ht="15" customHeight="1" x14ac:dyDescent="0.2">
      <c r="A43" s="32" t="s">
        <v>67</v>
      </c>
      <c r="B43" s="33">
        <v>1.3830260434801367</v>
      </c>
      <c r="C43" s="33">
        <v>1.1963085985669581</v>
      </c>
      <c r="D43" s="33">
        <v>0.89593500852104657</v>
      </c>
      <c r="E43" s="3"/>
      <c r="F43" s="3"/>
      <c r="G43" s="3"/>
      <c r="H43" s="3"/>
      <c r="I43" s="3"/>
    </row>
    <row r="44" spans="1:9" ht="15" customHeight="1" x14ac:dyDescent="0.2">
      <c r="A44" s="32" t="s">
        <v>68</v>
      </c>
      <c r="B44" s="33">
        <v>1.3847349126228545</v>
      </c>
      <c r="C44" s="33">
        <v>1.1953248500687823</v>
      </c>
      <c r="D44" s="33">
        <v>0.88790705509800349</v>
      </c>
      <c r="E44" s="3"/>
      <c r="F44" s="3"/>
      <c r="G44" s="3"/>
      <c r="H44" s="3"/>
      <c r="I44" s="3"/>
    </row>
    <row r="45" spans="1:9" ht="15" customHeight="1" x14ac:dyDescent="0.2">
      <c r="A45" s="32" t="s">
        <v>30</v>
      </c>
      <c r="B45" s="33">
        <v>1.3848190054385052</v>
      </c>
      <c r="C45" s="33">
        <v>1.1931291761903684</v>
      </c>
      <c r="D45" s="33">
        <v>0.87922387760085052</v>
      </c>
      <c r="E45" s="3"/>
      <c r="F45" s="3"/>
      <c r="G45" s="3"/>
      <c r="H45" s="3"/>
      <c r="I45" s="3"/>
    </row>
    <row r="46" spans="1:9" ht="15" customHeight="1" x14ac:dyDescent="0.2">
      <c r="A46" s="32" t="s">
        <v>69</v>
      </c>
      <c r="B46" s="33">
        <v>1.3804620627432249</v>
      </c>
      <c r="C46" s="33">
        <v>1.1863044278198207</v>
      </c>
      <c r="D46" s="33">
        <v>0.86455592274224347</v>
      </c>
      <c r="E46" s="3"/>
      <c r="F46" s="3"/>
      <c r="G46" s="3"/>
      <c r="H46" s="3"/>
      <c r="I46" s="3"/>
    </row>
    <row r="47" spans="1:9" ht="15" customHeight="1" x14ac:dyDescent="0.2">
      <c r="A47" s="32" t="s">
        <v>70</v>
      </c>
      <c r="B47" s="33">
        <v>1.3818091056136446</v>
      </c>
      <c r="C47" s="33">
        <v>1.1890209326897192</v>
      </c>
      <c r="D47" s="33">
        <v>0.8715629258576888</v>
      </c>
      <c r="E47" s="3"/>
      <c r="F47" s="3"/>
      <c r="G47" s="3"/>
      <c r="H47" s="3"/>
      <c r="I47" s="3"/>
    </row>
    <row r="48" spans="1:9" ht="15" customHeight="1" x14ac:dyDescent="0.2">
      <c r="A48" s="32" t="s">
        <v>71</v>
      </c>
      <c r="B48" s="33">
        <v>1.3750740281917986</v>
      </c>
      <c r="C48" s="33">
        <v>1.1831071231464318</v>
      </c>
      <c r="D48" s="33">
        <v>0.86684245841239027</v>
      </c>
      <c r="E48" s="3"/>
      <c r="F48" s="3"/>
      <c r="G48" s="3"/>
      <c r="H48" s="3"/>
      <c r="I48" s="3"/>
    </row>
    <row r="49" spans="1:9" ht="15" customHeight="1" x14ac:dyDescent="0.2">
      <c r="A49" s="32" t="s">
        <v>31</v>
      </c>
      <c r="B49" s="33">
        <v>1.3755483102455528</v>
      </c>
      <c r="C49" s="33">
        <v>1.1809270588780503</v>
      </c>
      <c r="D49" s="33">
        <v>0.85678120105030664</v>
      </c>
      <c r="E49" s="3"/>
      <c r="F49" s="3"/>
      <c r="G49" s="3"/>
      <c r="H49" s="3"/>
      <c r="I49" s="3"/>
    </row>
    <row r="50" spans="1:9" ht="15" customHeight="1" x14ac:dyDescent="0.2">
      <c r="A50" s="32" t="s">
        <v>72</v>
      </c>
      <c r="B50" s="33">
        <v>1.3642915073473925</v>
      </c>
      <c r="C50" s="33">
        <v>1.1686789634264296</v>
      </c>
      <c r="D50" s="33">
        <v>0.83924766264367945</v>
      </c>
      <c r="E50" s="3"/>
      <c r="F50" s="3"/>
      <c r="G50" s="3"/>
      <c r="H50" s="3"/>
      <c r="I50" s="3"/>
    </row>
    <row r="51" spans="1:9" ht="15" customHeight="1" x14ac:dyDescent="0.2">
      <c r="A51" s="32" t="s">
        <v>73</v>
      </c>
      <c r="B51" s="33">
        <v>1.3685887614209926</v>
      </c>
      <c r="C51" s="33">
        <v>1.1710866974576106</v>
      </c>
      <c r="D51" s="33">
        <v>0.83664383823364352</v>
      </c>
      <c r="E51" s="3"/>
      <c r="F51" s="3"/>
      <c r="G51" s="3"/>
      <c r="H51" s="3"/>
      <c r="I51" s="3"/>
    </row>
    <row r="52" spans="1:9" ht="15" customHeight="1" x14ac:dyDescent="0.2">
      <c r="A52" s="32" t="s">
        <v>74</v>
      </c>
      <c r="B52" s="33">
        <v>1.3593734675787774</v>
      </c>
      <c r="C52" s="33">
        <v>1.1634020000555088</v>
      </c>
      <c r="D52" s="33">
        <v>0.83183883617181908</v>
      </c>
      <c r="E52" s="3"/>
      <c r="F52" s="3"/>
      <c r="G52" s="3"/>
      <c r="H52" s="3"/>
      <c r="I52" s="3"/>
    </row>
    <row r="53" spans="1:9" ht="15" customHeight="1" x14ac:dyDescent="0.2">
      <c r="A53" s="32" t="s">
        <v>32</v>
      </c>
      <c r="B53" s="33">
        <v>1.3468651723314582</v>
      </c>
      <c r="C53" s="33">
        <v>1.1550138377689876</v>
      </c>
      <c r="D53" s="33">
        <v>0.83377756873491593</v>
      </c>
      <c r="E53" s="3"/>
      <c r="F53" s="3"/>
      <c r="G53" s="3"/>
      <c r="H53" s="3"/>
      <c r="I53" s="3"/>
    </row>
    <row r="54" spans="1:9" ht="15" customHeight="1" x14ac:dyDescent="0.2">
      <c r="A54" s="32" t="s">
        <v>75</v>
      </c>
      <c r="B54" s="33">
        <v>1.337418765111094</v>
      </c>
      <c r="C54" s="33">
        <v>1.143998559454602</v>
      </c>
      <c r="D54" s="33">
        <v>0.81550509123348092</v>
      </c>
      <c r="E54" s="3"/>
      <c r="F54" s="3"/>
      <c r="G54" s="3"/>
      <c r="H54" s="3"/>
      <c r="I54" s="3"/>
    </row>
    <row r="55" spans="1:9" ht="15" customHeight="1" x14ac:dyDescent="0.2">
      <c r="A55" s="32" t="s">
        <v>76</v>
      </c>
      <c r="B55" s="33">
        <v>1.3264661253060932</v>
      </c>
      <c r="C55" s="33">
        <v>1.1341339213040984</v>
      </c>
      <c r="D55" s="33">
        <v>0.80665004839507304</v>
      </c>
      <c r="E55" s="3"/>
      <c r="F55" s="3"/>
      <c r="G55" s="3"/>
      <c r="H55" s="3"/>
      <c r="I55" s="3"/>
    </row>
    <row r="56" spans="1:9" ht="15" customHeight="1" x14ac:dyDescent="0.2">
      <c r="A56" s="32" t="s">
        <v>77</v>
      </c>
      <c r="B56" s="33">
        <v>1.3249439471172908</v>
      </c>
      <c r="C56" s="33">
        <v>1.1308766594057575</v>
      </c>
      <c r="D56" s="33">
        <v>0.79718002432278989</v>
      </c>
      <c r="E56" s="3"/>
      <c r="F56" s="3"/>
      <c r="G56" s="3"/>
      <c r="H56" s="3"/>
      <c r="I56" s="3"/>
    </row>
    <row r="57" spans="1:9" ht="15" customHeight="1" x14ac:dyDescent="0.2">
      <c r="A57" s="32" t="s">
        <v>33</v>
      </c>
      <c r="B57" s="33">
        <v>1.3164576736572018</v>
      </c>
      <c r="C57" s="33">
        <v>1.1248324856424805</v>
      </c>
      <c r="D57" s="33">
        <v>0.79740834445121</v>
      </c>
      <c r="E57" s="3"/>
      <c r="F57" s="3"/>
      <c r="G57" s="3"/>
      <c r="H57" s="3"/>
      <c r="I57" s="3"/>
    </row>
    <row r="58" spans="1:9" ht="15" customHeight="1" x14ac:dyDescent="0.2">
      <c r="A58" s="32" t="s">
        <v>78</v>
      </c>
      <c r="B58" s="33">
        <v>1.3056500997258116</v>
      </c>
      <c r="C58" s="33">
        <v>1.1129019154828845</v>
      </c>
      <c r="D58" s="33">
        <v>0.77885499492842658</v>
      </c>
      <c r="E58" s="3"/>
      <c r="F58" s="3"/>
      <c r="G58" s="3"/>
      <c r="H58" s="3"/>
      <c r="I58" s="3"/>
    </row>
    <row r="59" spans="1:9" ht="15" customHeight="1" x14ac:dyDescent="0.2">
      <c r="A59" s="32" t="s">
        <v>79</v>
      </c>
      <c r="B59" s="33">
        <v>1.3119747503620349</v>
      </c>
      <c r="C59" s="33">
        <v>1.116874194719413</v>
      </c>
      <c r="D59" s="33">
        <v>0.77625360875345151</v>
      </c>
      <c r="E59" s="3"/>
      <c r="F59" s="3"/>
      <c r="G59" s="3"/>
      <c r="H59" s="3"/>
      <c r="I59" s="3"/>
    </row>
    <row r="60" spans="1:9" ht="15" customHeight="1" x14ac:dyDescent="0.2">
      <c r="A60" s="32" t="s">
        <v>80</v>
      </c>
      <c r="B60" s="33">
        <v>1.3080786554896411</v>
      </c>
      <c r="C60" s="33">
        <v>1.100078141114684</v>
      </c>
      <c r="D60" s="33">
        <v>0.71337695541381752</v>
      </c>
      <c r="E60" s="3"/>
      <c r="F60" s="3"/>
      <c r="G60" s="3"/>
      <c r="H60" s="3"/>
      <c r="I60" s="3"/>
    </row>
    <row r="61" spans="1:9" ht="15" customHeight="1" x14ac:dyDescent="0.2">
      <c r="A61" s="32" t="s">
        <v>34</v>
      </c>
      <c r="B61" s="33">
        <v>1.3011151958569767</v>
      </c>
      <c r="C61" s="33">
        <v>1.0885092601896134</v>
      </c>
      <c r="D61" s="33">
        <v>0.68342701476761636</v>
      </c>
      <c r="E61" s="3"/>
      <c r="F61" s="3"/>
      <c r="G61" s="3"/>
      <c r="H61" s="3"/>
      <c r="I61" s="3"/>
    </row>
    <row r="62" spans="1:9" ht="15" customHeight="1" x14ac:dyDescent="0.2">
      <c r="A62" s="32" t="s">
        <v>81</v>
      </c>
      <c r="B62" s="33">
        <v>1.3008007381071536</v>
      </c>
      <c r="C62" s="33">
        <v>1.0849928272669815</v>
      </c>
      <c r="D62" s="33">
        <v>0.66853785407246336</v>
      </c>
      <c r="E62" s="3"/>
      <c r="F62" s="3"/>
      <c r="G62" s="3"/>
      <c r="H62" s="3"/>
      <c r="I62" s="32"/>
    </row>
    <row r="63" spans="1:9" ht="15" customHeight="1" x14ac:dyDescent="0.2">
      <c r="A63" s="32" t="s">
        <v>82</v>
      </c>
      <c r="B63" s="33">
        <v>1.3079474598114618</v>
      </c>
      <c r="C63" s="33">
        <v>1.0882076441068966</v>
      </c>
      <c r="D63" s="33">
        <v>0.66061238046720894</v>
      </c>
      <c r="E63" s="3"/>
      <c r="F63" s="3"/>
      <c r="G63" s="3"/>
      <c r="H63" s="3"/>
      <c r="I63" s="32"/>
    </row>
    <row r="64" spans="1:9" ht="15" customHeight="1" x14ac:dyDescent="0.2">
      <c r="A64" s="32" t="s">
        <v>86</v>
      </c>
      <c r="B64" s="33">
        <v>1.3055760760514716</v>
      </c>
      <c r="C64" s="33">
        <v>1.0803323896809429</v>
      </c>
      <c r="D64" s="33">
        <v>0.63355023140378564</v>
      </c>
      <c r="E64" s="3"/>
      <c r="F64" s="3"/>
      <c r="G64" s="3"/>
      <c r="H64" s="3"/>
      <c r="I64" s="32"/>
    </row>
    <row r="65" spans="1:9" ht="15" customHeight="1" x14ac:dyDescent="0.2">
      <c r="A65" s="34"/>
      <c r="B65" s="35"/>
      <c r="C65" s="35"/>
      <c r="D65" s="35"/>
      <c r="E65" s="3"/>
      <c r="F65" s="3"/>
      <c r="G65" s="3"/>
      <c r="H65" s="3"/>
      <c r="I65" s="32"/>
    </row>
    <row r="66" spans="1:9" ht="15" customHeight="1" x14ac:dyDescent="0.2">
      <c r="A66" s="36"/>
      <c r="B66" s="37"/>
      <c r="C66" s="38"/>
      <c r="D66" s="38"/>
      <c r="E66" s="3"/>
      <c r="F66" s="3"/>
      <c r="G66" s="3"/>
      <c r="H66" s="3"/>
      <c r="I66" s="32"/>
    </row>
    <row r="67" spans="1:9" ht="15" customHeight="1" x14ac:dyDescent="0.2">
      <c r="A67" s="39" t="s">
        <v>1</v>
      </c>
      <c r="B67" s="37"/>
      <c r="C67" s="38"/>
      <c r="D67" s="38"/>
      <c r="E67" s="3"/>
      <c r="F67" s="3"/>
      <c r="G67" s="3"/>
      <c r="H67" s="3"/>
      <c r="I67" s="32"/>
    </row>
    <row r="68" spans="1:9" ht="15" customHeight="1" x14ac:dyDescent="0.2">
      <c r="A68" s="36"/>
      <c r="B68" s="37"/>
      <c r="C68" s="38"/>
      <c r="D68" s="38"/>
      <c r="E68" s="3"/>
      <c r="F68" s="3"/>
      <c r="G68" s="3"/>
      <c r="H68" s="3"/>
      <c r="I68" s="32"/>
    </row>
    <row r="69" spans="1:9" x14ac:dyDescent="0.2">
      <c r="I69" s="32"/>
    </row>
    <row r="70" spans="1:9" x14ac:dyDescent="0.2">
      <c r="I70" s="32"/>
    </row>
    <row r="71" spans="1:9" x14ac:dyDescent="0.2">
      <c r="I71" s="32"/>
    </row>
    <row r="72" spans="1:9" x14ac:dyDescent="0.2">
      <c r="I72" s="32"/>
    </row>
    <row r="73" spans="1:9" x14ac:dyDescent="0.2">
      <c r="I73" s="32"/>
    </row>
    <row r="74" spans="1:9" x14ac:dyDescent="0.2">
      <c r="I74" s="32"/>
    </row>
    <row r="75" spans="1:9" x14ac:dyDescent="0.2">
      <c r="I75" s="32"/>
    </row>
    <row r="76" spans="1:9" x14ac:dyDescent="0.2">
      <c r="I76" s="32"/>
    </row>
    <row r="77" spans="1:9" x14ac:dyDescent="0.2">
      <c r="I77" s="32"/>
    </row>
    <row r="78" spans="1:9" x14ac:dyDescent="0.2">
      <c r="I78" s="32"/>
    </row>
    <row r="79" spans="1:9" x14ac:dyDescent="0.2">
      <c r="I79" s="32"/>
    </row>
    <row r="80" spans="1:9" x14ac:dyDescent="0.2">
      <c r="I80" s="32"/>
    </row>
    <row r="81" spans="9:9" x14ac:dyDescent="0.2">
      <c r="I81" s="32"/>
    </row>
    <row r="82" spans="9:9" x14ac:dyDescent="0.2">
      <c r="I82" s="32"/>
    </row>
    <row r="83" spans="9:9" x14ac:dyDescent="0.2">
      <c r="I83" s="32"/>
    </row>
    <row r="84" spans="9:9" x14ac:dyDescent="0.2">
      <c r="I84" s="32"/>
    </row>
    <row r="85" spans="9:9" x14ac:dyDescent="0.2">
      <c r="I85" s="32"/>
    </row>
    <row r="86" spans="9:9" x14ac:dyDescent="0.2">
      <c r="I86" s="32"/>
    </row>
    <row r="87" spans="9:9" x14ac:dyDescent="0.2">
      <c r="I87" s="32"/>
    </row>
    <row r="88" spans="9:9" x14ac:dyDescent="0.2">
      <c r="I88" s="32"/>
    </row>
    <row r="89" spans="9:9" x14ac:dyDescent="0.2">
      <c r="I89" s="32"/>
    </row>
    <row r="90" spans="9:9" x14ac:dyDescent="0.2">
      <c r="I90" s="32"/>
    </row>
    <row r="91" spans="9:9" x14ac:dyDescent="0.2">
      <c r="I91" s="32"/>
    </row>
    <row r="92" spans="9:9" x14ac:dyDescent="0.2">
      <c r="I92" s="32"/>
    </row>
    <row r="93" spans="9:9" x14ac:dyDescent="0.2">
      <c r="I93" s="32"/>
    </row>
    <row r="94" spans="9:9" x14ac:dyDescent="0.2">
      <c r="I94" s="32"/>
    </row>
    <row r="95" spans="9:9" x14ac:dyDescent="0.2">
      <c r="I95" s="32"/>
    </row>
    <row r="96" spans="9:9" x14ac:dyDescent="0.2">
      <c r="I96" s="32"/>
    </row>
    <row r="97" spans="9:9" x14ac:dyDescent="0.2">
      <c r="I97" s="32"/>
    </row>
    <row r="98" spans="9:9" x14ac:dyDescent="0.2">
      <c r="I98" s="32"/>
    </row>
    <row r="99" spans="9:9" x14ac:dyDescent="0.2">
      <c r="I99" s="32"/>
    </row>
    <row r="100" spans="9:9" x14ac:dyDescent="0.2">
      <c r="I100" s="32"/>
    </row>
  </sheetData>
  <mergeCells count="1">
    <mergeCell ref="A5:D5"/>
  </mergeCells>
  <hyperlinks>
    <hyperlink ref="A67" location="Contents!A1" display="Back to Table of Contents" xr:uid="{3D677844-D46C-9348-8A34-678C9F7A196E}"/>
    <hyperlink ref="A2" r:id="rId1" xr:uid="{7F40C0A2-F77C-7049-B3FD-B1037DD30B31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B278-07E9-AD45-9B12-47F3E5D4FE28}">
  <sheetPr>
    <pageSetUpPr fitToPage="1"/>
  </sheetPr>
  <dimension ref="A1:Z26"/>
  <sheetViews>
    <sheetView zoomScaleNormal="100" workbookViewId="0">
      <selection activeCell="A2" sqref="A2"/>
    </sheetView>
  </sheetViews>
  <sheetFormatPr baseColWidth="10" defaultColWidth="12.5" defaultRowHeight="15" customHeight="1" x14ac:dyDescent="0.2"/>
  <cols>
    <col min="1" max="1" width="10.6640625" style="17" customWidth="1"/>
    <col min="2" max="2" width="17.6640625" style="14" customWidth="1"/>
    <col min="3" max="3" width="19.6640625" style="14" customWidth="1"/>
    <col min="4" max="4" width="19.6640625" style="17" customWidth="1"/>
    <col min="5" max="5" width="19.33203125" style="14" customWidth="1"/>
    <col min="6" max="6" width="18.33203125" style="14" customWidth="1"/>
    <col min="7" max="11" width="10.6640625" style="14" customWidth="1"/>
    <col min="12" max="16384" width="12.5" style="7"/>
  </cols>
  <sheetData>
    <row r="1" spans="1:26" s="19" customFormat="1" ht="15" customHeight="1" x14ac:dyDescent="0.2">
      <c r="A1" s="19" t="s">
        <v>2</v>
      </c>
      <c r="B1" s="20"/>
      <c r="E1" s="21"/>
      <c r="F1" s="20"/>
      <c r="G1" s="20"/>
      <c r="H1" s="20"/>
      <c r="I1" s="20"/>
      <c r="J1" s="20"/>
      <c r="K1" s="20"/>
      <c r="L1" s="20"/>
    </row>
    <row r="2" spans="1:26" s="1" customFormat="1" ht="15" customHeight="1" x14ac:dyDescent="0.2">
      <c r="A2" s="24" t="s">
        <v>89</v>
      </c>
      <c r="B2" s="3"/>
      <c r="E2" s="4"/>
      <c r="F2" s="3"/>
      <c r="G2" s="3"/>
      <c r="H2" s="3"/>
      <c r="I2" s="3"/>
      <c r="J2" s="3"/>
      <c r="K2" s="3"/>
      <c r="L2" s="3"/>
    </row>
    <row r="5" spans="1:26" ht="30" customHeight="1" x14ac:dyDescent="0.2">
      <c r="A5" s="48" t="s">
        <v>35</v>
      </c>
      <c r="B5" s="48"/>
      <c r="C5" s="48"/>
      <c r="D5" s="48"/>
      <c r="E5" s="48"/>
      <c r="F5" s="48"/>
      <c r="G5" s="6"/>
      <c r="H5" s="6"/>
      <c r="I5" s="6"/>
      <c r="J5" s="6"/>
      <c r="K5" s="6"/>
    </row>
    <row r="6" spans="1:26" ht="15" customHeight="1" x14ac:dyDescent="0.2">
      <c r="A6" s="18" t="s">
        <v>16</v>
      </c>
      <c r="B6" s="8"/>
      <c r="C6" s="22"/>
      <c r="D6" s="40"/>
      <c r="E6" s="41"/>
      <c r="F6" s="4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28"/>
      <c r="B7" s="29"/>
      <c r="C7" s="29"/>
      <c r="D7" s="29"/>
      <c r="E7" s="29"/>
      <c r="F7" s="2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7.25" customHeight="1" x14ac:dyDescent="0.2">
      <c r="A8" s="30"/>
      <c r="B8" s="31" t="s">
        <v>11</v>
      </c>
      <c r="C8" s="31" t="s">
        <v>12</v>
      </c>
      <c r="D8" s="31" t="s">
        <v>83</v>
      </c>
      <c r="E8" s="31" t="s">
        <v>13</v>
      </c>
      <c r="F8" s="31" t="s">
        <v>14</v>
      </c>
      <c r="G8" s="7"/>
      <c r="H8" s="7"/>
      <c r="I8" s="7"/>
      <c r="J8" s="7"/>
      <c r="K8" s="7"/>
    </row>
    <row r="9" spans="1:26" ht="15" customHeight="1" x14ac:dyDescent="0.2">
      <c r="A9" s="32">
        <v>2010</v>
      </c>
      <c r="B9" s="45">
        <v>231</v>
      </c>
      <c r="C9" s="45">
        <v>265</v>
      </c>
      <c r="D9" s="45">
        <v>172</v>
      </c>
      <c r="E9" s="45">
        <v>348</v>
      </c>
      <c r="F9" s="45">
        <v>163</v>
      </c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</row>
    <row r="10" spans="1:26" ht="15" customHeight="1" x14ac:dyDescent="0.2">
      <c r="A10" s="32">
        <v>2011</v>
      </c>
      <c r="B10" s="45">
        <v>239</v>
      </c>
      <c r="C10" s="45">
        <v>274</v>
      </c>
      <c r="D10" s="45">
        <v>178</v>
      </c>
      <c r="E10" s="45">
        <v>364</v>
      </c>
      <c r="F10" s="45">
        <v>167</v>
      </c>
      <c r="G10" s="12"/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</row>
    <row r="11" spans="1:26" ht="15" customHeight="1" x14ac:dyDescent="0.2">
      <c r="A11" s="32">
        <v>2012</v>
      </c>
      <c r="B11" s="45">
        <v>235</v>
      </c>
      <c r="C11" s="45">
        <v>270</v>
      </c>
      <c r="D11" s="45">
        <v>178</v>
      </c>
      <c r="E11" s="45">
        <v>362</v>
      </c>
      <c r="F11" s="45">
        <v>167</v>
      </c>
      <c r="G11" s="12"/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13"/>
    </row>
    <row r="12" spans="1:26" ht="15" customHeight="1" x14ac:dyDescent="0.2">
      <c r="A12" s="32">
        <v>2013</v>
      </c>
      <c r="B12" s="45">
        <v>242</v>
      </c>
      <c r="C12" s="45">
        <v>275</v>
      </c>
      <c r="D12" s="45">
        <v>185</v>
      </c>
      <c r="E12" s="45">
        <v>377</v>
      </c>
      <c r="F12" s="45">
        <v>179</v>
      </c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13"/>
      <c r="S12" s="13"/>
    </row>
    <row r="13" spans="1:26" ht="15" customHeight="1" x14ac:dyDescent="0.2">
      <c r="A13" s="32">
        <v>2014</v>
      </c>
      <c r="B13" s="45">
        <v>268</v>
      </c>
      <c r="C13" s="45">
        <v>303</v>
      </c>
      <c r="D13" s="45">
        <v>211</v>
      </c>
      <c r="E13" s="45">
        <v>427</v>
      </c>
      <c r="F13" s="45">
        <v>196</v>
      </c>
      <c r="G13" s="3"/>
      <c r="H13" s="3"/>
      <c r="I13" s="3"/>
      <c r="K13" s="3"/>
    </row>
    <row r="14" spans="1:26" ht="15" customHeight="1" x14ac:dyDescent="0.2">
      <c r="A14" s="32">
        <v>2015</v>
      </c>
      <c r="B14" s="45">
        <v>290</v>
      </c>
      <c r="C14" s="45">
        <v>324</v>
      </c>
      <c r="D14" s="45">
        <v>236</v>
      </c>
      <c r="E14" s="45">
        <v>469</v>
      </c>
      <c r="F14" s="45">
        <v>211</v>
      </c>
      <c r="G14" s="3"/>
      <c r="H14" s="3"/>
      <c r="I14" s="3"/>
      <c r="J14" s="3"/>
      <c r="K14" s="3"/>
    </row>
    <row r="15" spans="1:26" ht="15" customHeight="1" x14ac:dyDescent="0.2">
      <c r="A15" s="32">
        <v>2016</v>
      </c>
      <c r="B15" s="45">
        <v>296</v>
      </c>
      <c r="C15" s="45">
        <v>330</v>
      </c>
      <c r="D15" s="45">
        <v>244</v>
      </c>
      <c r="E15" s="45">
        <v>482</v>
      </c>
      <c r="F15" s="45">
        <v>215</v>
      </c>
      <c r="G15" s="3"/>
      <c r="H15" s="3"/>
      <c r="I15" s="3"/>
      <c r="J15" s="3"/>
      <c r="K15" s="3"/>
    </row>
    <row r="16" spans="1:26" ht="15" customHeight="1" x14ac:dyDescent="0.2">
      <c r="A16" s="32">
        <v>2017</v>
      </c>
      <c r="B16" s="45">
        <v>302</v>
      </c>
      <c r="C16" s="45">
        <v>335</v>
      </c>
      <c r="D16" s="45">
        <v>254</v>
      </c>
      <c r="E16" s="45">
        <v>502</v>
      </c>
      <c r="F16" s="45">
        <v>218</v>
      </c>
      <c r="G16" s="3"/>
      <c r="H16" s="3"/>
      <c r="I16" s="3"/>
      <c r="J16" s="3"/>
      <c r="K16" s="3"/>
    </row>
    <row r="17" spans="1:11" ht="15" customHeight="1" x14ac:dyDescent="0.2">
      <c r="A17" s="32">
        <v>2018</v>
      </c>
      <c r="B17" s="45">
        <v>317</v>
      </c>
      <c r="C17" s="45">
        <v>346</v>
      </c>
      <c r="D17" s="45">
        <v>276</v>
      </c>
      <c r="E17" s="45">
        <v>529</v>
      </c>
      <c r="F17" s="45">
        <v>229</v>
      </c>
      <c r="G17" s="3"/>
      <c r="H17" s="3"/>
      <c r="I17" s="3"/>
      <c r="J17" s="3"/>
      <c r="K17" s="3"/>
    </row>
    <row r="18" spans="1:11" ht="15" customHeight="1" x14ac:dyDescent="0.2">
      <c r="A18" s="32">
        <v>2019</v>
      </c>
      <c r="B18" s="45">
        <v>333</v>
      </c>
      <c r="C18" s="45">
        <v>362</v>
      </c>
      <c r="D18" s="45">
        <v>297</v>
      </c>
      <c r="E18" s="45">
        <v>557</v>
      </c>
      <c r="F18" s="45">
        <v>243</v>
      </c>
      <c r="G18" s="3"/>
      <c r="H18" s="3"/>
      <c r="I18" s="3"/>
      <c r="J18" s="3"/>
      <c r="K18" s="3"/>
    </row>
    <row r="19" spans="1:11" ht="15" customHeight="1" x14ac:dyDescent="0.2">
      <c r="A19" s="32">
        <v>2020</v>
      </c>
      <c r="B19" s="45">
        <v>349</v>
      </c>
      <c r="C19" s="45">
        <v>376</v>
      </c>
      <c r="D19" s="45">
        <v>318</v>
      </c>
      <c r="E19" s="45">
        <v>588</v>
      </c>
      <c r="F19" s="45">
        <v>257</v>
      </c>
      <c r="G19" s="3"/>
      <c r="H19" s="3"/>
      <c r="I19" s="3"/>
      <c r="J19" s="3"/>
      <c r="K19" s="3"/>
    </row>
    <row r="20" spans="1:11" ht="15" customHeight="1" x14ac:dyDescent="0.2">
      <c r="A20" s="32">
        <v>2021</v>
      </c>
      <c r="B20" s="45">
        <v>368</v>
      </c>
      <c r="C20" s="45">
        <v>396</v>
      </c>
      <c r="D20" s="45">
        <v>340</v>
      </c>
      <c r="E20" s="45">
        <v>631</v>
      </c>
      <c r="F20" s="45">
        <v>271</v>
      </c>
      <c r="G20" s="3"/>
      <c r="H20" s="3"/>
      <c r="I20" s="3"/>
      <c r="J20" s="3"/>
      <c r="K20" s="3"/>
    </row>
    <row r="21" spans="1:11" ht="15" customHeight="1" x14ac:dyDescent="0.2">
      <c r="A21" s="32">
        <v>2022</v>
      </c>
      <c r="B21" s="45">
        <v>398</v>
      </c>
      <c r="C21" s="45">
        <v>423</v>
      </c>
      <c r="D21" s="45">
        <v>377</v>
      </c>
      <c r="E21" s="45">
        <v>697</v>
      </c>
      <c r="F21" s="45">
        <v>287</v>
      </c>
      <c r="G21" s="3"/>
      <c r="H21" s="3"/>
      <c r="I21" s="3"/>
      <c r="J21" s="3"/>
      <c r="K21" s="3"/>
    </row>
    <row r="22" spans="1:11" ht="15" customHeight="1" x14ac:dyDescent="0.2">
      <c r="A22" s="32">
        <v>2023</v>
      </c>
      <c r="B22" s="45">
        <v>443</v>
      </c>
      <c r="C22" s="45">
        <v>458</v>
      </c>
      <c r="D22" s="45">
        <v>431</v>
      </c>
      <c r="E22" s="45">
        <v>765</v>
      </c>
      <c r="F22" s="45">
        <v>321</v>
      </c>
      <c r="G22" s="3"/>
      <c r="H22" s="3"/>
      <c r="I22" s="3"/>
      <c r="J22" s="3"/>
      <c r="K22" s="3"/>
    </row>
    <row r="23" spans="1:11" ht="15" customHeight="1" x14ac:dyDescent="0.2">
      <c r="A23" s="34"/>
      <c r="B23" s="35"/>
      <c r="C23" s="35"/>
      <c r="D23" s="35"/>
      <c r="E23" s="35"/>
      <c r="F23" s="35"/>
      <c r="G23" s="3"/>
      <c r="H23" s="3"/>
      <c r="I23" s="3"/>
      <c r="J23" s="3"/>
      <c r="K23" s="3"/>
    </row>
    <row r="24" spans="1:11" ht="15" customHeight="1" x14ac:dyDescent="0.2">
      <c r="A24" s="36"/>
      <c r="B24" s="37"/>
      <c r="C24" s="38"/>
      <c r="D24" s="38"/>
      <c r="E24" s="37"/>
      <c r="F24" s="37"/>
      <c r="G24" s="3"/>
      <c r="H24" s="3"/>
      <c r="I24" s="3"/>
      <c r="J24" s="3"/>
      <c r="K24" s="3"/>
    </row>
    <row r="25" spans="1:11" ht="15" customHeight="1" x14ac:dyDescent="0.2">
      <c r="A25" s="39" t="s">
        <v>1</v>
      </c>
      <c r="B25" s="37"/>
      <c r="C25" s="38"/>
      <c r="D25" s="38"/>
      <c r="E25" s="37"/>
      <c r="F25" s="37"/>
      <c r="G25" s="3"/>
      <c r="H25" s="3"/>
      <c r="I25" s="3"/>
      <c r="J25" s="3"/>
      <c r="K25" s="3"/>
    </row>
    <row r="26" spans="1:11" ht="15" customHeight="1" x14ac:dyDescent="0.2">
      <c r="A26" s="36"/>
      <c r="B26" s="37"/>
      <c r="C26" s="38"/>
      <c r="D26" s="38"/>
      <c r="E26" s="37"/>
      <c r="F26" s="37"/>
      <c r="G26" s="3"/>
      <c r="H26" s="3"/>
      <c r="I26" s="3"/>
      <c r="J26" s="3"/>
      <c r="K26" s="3"/>
    </row>
  </sheetData>
  <mergeCells count="1">
    <mergeCell ref="A5:F5"/>
  </mergeCells>
  <hyperlinks>
    <hyperlink ref="A25" location="Contents!A1" display="Back to Table of Contents" xr:uid="{2706683B-E581-864A-B798-11A7A9742AFA}"/>
    <hyperlink ref="A2" r:id="rId1" xr:uid="{FB5478F3-0E36-EC45-B43B-93DAAA4FA49A}"/>
  </hyperlinks>
  <pageMargins left="0.5" right="0.5" top="0.5" bottom="0.5" header="0" footer="0"/>
  <pageSetup scale="51" orientation="landscape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2A27-92E7-4C33-8C8B-DB12B390C6EE}">
  <sheetPr>
    <pageSetUpPr fitToPage="1"/>
  </sheetPr>
  <dimension ref="A1:AA25"/>
  <sheetViews>
    <sheetView zoomScaleNormal="100" workbookViewId="0">
      <selection activeCell="A2" sqref="A2"/>
    </sheetView>
  </sheetViews>
  <sheetFormatPr baseColWidth="10" defaultColWidth="12.5" defaultRowHeight="15" customHeight="1" x14ac:dyDescent="0.2"/>
  <cols>
    <col min="1" max="1" width="10.6640625" style="17" customWidth="1"/>
    <col min="2" max="2" width="37.5" style="14" customWidth="1"/>
    <col min="3" max="3" width="24.5" style="14" customWidth="1"/>
    <col min="4" max="4" width="25.1640625" style="7" customWidth="1"/>
    <col min="5" max="5" width="10.6640625" style="17" customWidth="1"/>
    <col min="6" max="12" width="10.6640625" style="14" customWidth="1"/>
    <col min="13" max="16384" width="12.5" style="7"/>
  </cols>
  <sheetData>
    <row r="1" spans="1:27" s="19" customFormat="1" ht="15" customHeight="1" x14ac:dyDescent="0.2">
      <c r="A1" s="19" t="s">
        <v>2</v>
      </c>
      <c r="B1" s="20"/>
      <c r="E1" s="21"/>
      <c r="F1" s="20"/>
      <c r="G1" s="20"/>
      <c r="H1" s="20"/>
      <c r="I1" s="20"/>
      <c r="J1" s="20"/>
      <c r="K1" s="20"/>
      <c r="L1" s="20"/>
    </row>
    <row r="2" spans="1:27" s="1" customFormat="1" ht="15" customHeight="1" x14ac:dyDescent="0.2">
      <c r="A2" s="24" t="s">
        <v>89</v>
      </c>
      <c r="B2" s="3"/>
      <c r="E2" s="4"/>
      <c r="F2" s="3"/>
      <c r="G2" s="3"/>
      <c r="H2" s="3"/>
      <c r="I2" s="3"/>
      <c r="J2" s="3"/>
      <c r="K2" s="3"/>
      <c r="L2" s="3"/>
    </row>
    <row r="5" spans="1:27" ht="30" customHeight="1" x14ac:dyDescent="0.2">
      <c r="A5" s="48" t="s">
        <v>36</v>
      </c>
      <c r="B5" s="48"/>
      <c r="C5" s="48"/>
      <c r="D5" s="48"/>
      <c r="E5" s="5"/>
      <c r="F5" s="6"/>
      <c r="G5" s="6"/>
      <c r="H5" s="6"/>
      <c r="I5" s="6"/>
      <c r="J5" s="6"/>
      <c r="K5" s="6"/>
      <c r="L5" s="6"/>
    </row>
    <row r="6" spans="1:27" ht="15" customHeight="1" x14ac:dyDescent="0.2">
      <c r="A6" s="28"/>
      <c r="B6" s="29"/>
      <c r="C6" s="29"/>
      <c r="D6" s="2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5" customHeight="1" x14ac:dyDescent="0.2">
      <c r="A7" s="42"/>
      <c r="B7" s="49" t="s">
        <v>37</v>
      </c>
      <c r="C7" s="52" t="s">
        <v>38</v>
      </c>
      <c r="D7" s="52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5" customHeight="1" x14ac:dyDescent="0.2">
      <c r="A8" s="42"/>
      <c r="B8" s="50"/>
      <c r="C8" s="53"/>
      <c r="D8" s="53"/>
      <c r="E8" s="11"/>
      <c r="F8" s="10"/>
      <c r="G8" s="10"/>
      <c r="H8" s="10"/>
      <c r="I8" s="10"/>
      <c r="J8" s="10"/>
      <c r="K8" s="10"/>
      <c r="L8" s="10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x14ac:dyDescent="0.2">
      <c r="A9" s="30"/>
      <c r="B9" s="51"/>
      <c r="C9" s="27" t="s">
        <v>8</v>
      </c>
      <c r="D9" s="27" t="s">
        <v>9</v>
      </c>
      <c r="E9" s="26"/>
      <c r="F9" s="7"/>
      <c r="G9" s="7"/>
      <c r="H9" s="7"/>
      <c r="I9" s="7"/>
      <c r="J9" s="7"/>
      <c r="K9" s="7"/>
      <c r="L9" s="7"/>
    </row>
    <row r="10" spans="1:27" ht="15" customHeight="1" x14ac:dyDescent="0.2">
      <c r="A10" s="32">
        <v>2011</v>
      </c>
      <c r="B10" s="43">
        <v>0.12</v>
      </c>
      <c r="C10" s="44" t="s">
        <v>10</v>
      </c>
      <c r="D10" s="44">
        <v>9.6999999999999993</v>
      </c>
      <c r="E10" s="12"/>
      <c r="F10" s="12"/>
      <c r="G10" s="12"/>
      <c r="H10" s="12"/>
      <c r="I10" s="12"/>
      <c r="J10" s="12"/>
      <c r="K10" s="12"/>
      <c r="L10" s="12"/>
      <c r="M10" s="13"/>
      <c r="N10" s="13"/>
      <c r="O10" s="13"/>
      <c r="P10" s="13"/>
      <c r="Q10" s="13"/>
      <c r="R10" s="13"/>
      <c r="S10" s="13"/>
      <c r="T10" s="13"/>
    </row>
    <row r="11" spans="1:27" ht="15" customHeight="1" x14ac:dyDescent="0.2">
      <c r="A11" s="32">
        <f>A10+1</f>
        <v>2012</v>
      </c>
      <c r="B11" s="43">
        <v>0.12</v>
      </c>
      <c r="C11" s="44" t="s">
        <v>10</v>
      </c>
      <c r="D11" s="44">
        <v>10.4</v>
      </c>
      <c r="E11" s="12"/>
      <c r="F11" s="12"/>
      <c r="G11" s="12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3"/>
      <c r="S11" s="13"/>
      <c r="T11" s="13"/>
    </row>
    <row r="12" spans="1:27" ht="15" customHeight="1" x14ac:dyDescent="0.2">
      <c r="A12" s="32">
        <f t="shared" ref="A12:A22" si="0">A11+1</f>
        <v>2013</v>
      </c>
      <c r="B12" s="43">
        <v>0.13</v>
      </c>
      <c r="C12" s="44">
        <v>0.2</v>
      </c>
      <c r="D12" s="44">
        <v>13.3</v>
      </c>
      <c r="E12" s="12"/>
      <c r="F12" s="12"/>
      <c r="G12" s="12"/>
      <c r="H12" s="12"/>
      <c r="I12" s="12"/>
      <c r="J12" s="12"/>
      <c r="K12" s="12"/>
      <c r="L12" s="12"/>
      <c r="M12" s="13"/>
      <c r="N12" s="13"/>
      <c r="O12" s="13"/>
      <c r="P12" s="13"/>
      <c r="Q12" s="13"/>
      <c r="R12" s="13"/>
      <c r="S12" s="13"/>
      <c r="T12" s="13"/>
    </row>
    <row r="13" spans="1:27" ht="15" customHeight="1" x14ac:dyDescent="0.2">
      <c r="A13" s="32">
        <f t="shared" si="0"/>
        <v>2014</v>
      </c>
      <c r="B13" s="43">
        <v>0.14000000000000001</v>
      </c>
      <c r="C13" s="44">
        <v>0.4</v>
      </c>
      <c r="D13" s="44">
        <v>17.100000000000001</v>
      </c>
      <c r="E13" s="12"/>
      <c r="F13" s="12"/>
      <c r="G13" s="12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3"/>
      <c r="S13" s="13"/>
      <c r="T13" s="13"/>
    </row>
    <row r="14" spans="1:27" ht="15" customHeight="1" x14ac:dyDescent="0.2">
      <c r="A14" s="32">
        <f t="shared" si="0"/>
        <v>2015</v>
      </c>
      <c r="B14" s="43">
        <v>0.18</v>
      </c>
      <c r="C14" s="44">
        <v>1.7</v>
      </c>
      <c r="D14" s="44">
        <v>23.4</v>
      </c>
      <c r="E14" s="12"/>
      <c r="F14" s="3"/>
      <c r="G14" s="3"/>
      <c r="H14" s="3"/>
      <c r="I14" s="3"/>
      <c r="J14" s="3"/>
      <c r="L14" s="3"/>
    </row>
    <row r="15" spans="1:27" ht="15" customHeight="1" x14ac:dyDescent="0.2">
      <c r="A15" s="32">
        <f t="shared" si="0"/>
        <v>2016</v>
      </c>
      <c r="B15" s="43">
        <v>0.2</v>
      </c>
      <c r="C15" s="44">
        <v>2.1</v>
      </c>
      <c r="D15" s="44">
        <v>27</v>
      </c>
      <c r="E15" s="12"/>
      <c r="F15" s="3"/>
      <c r="G15" s="3"/>
      <c r="H15" s="3"/>
      <c r="I15" s="3"/>
      <c r="J15" s="3"/>
      <c r="K15" s="3"/>
      <c r="L15" s="3"/>
    </row>
    <row r="16" spans="1:27" ht="15" customHeight="1" x14ac:dyDescent="0.2">
      <c r="A16" s="32">
        <f t="shared" si="0"/>
        <v>2017</v>
      </c>
      <c r="B16" s="43">
        <v>0.22</v>
      </c>
      <c r="C16" s="44">
        <v>4</v>
      </c>
      <c r="D16" s="44">
        <v>29.8</v>
      </c>
      <c r="E16" s="12"/>
      <c r="F16" s="3"/>
      <c r="G16" s="3"/>
      <c r="H16" s="3"/>
      <c r="I16" s="3"/>
      <c r="J16" s="3"/>
      <c r="K16" s="3"/>
      <c r="L16" s="3"/>
    </row>
    <row r="17" spans="1:12" ht="15" customHeight="1" x14ac:dyDescent="0.2">
      <c r="A17" s="32">
        <f t="shared" si="0"/>
        <v>2018</v>
      </c>
      <c r="B17" s="43">
        <v>0.25</v>
      </c>
      <c r="C17" s="44">
        <v>6.3</v>
      </c>
      <c r="D17" s="44">
        <v>35.6</v>
      </c>
      <c r="E17" s="12"/>
      <c r="F17" s="3"/>
      <c r="G17" s="3"/>
      <c r="H17" s="3"/>
      <c r="I17" s="3"/>
      <c r="J17" s="3"/>
      <c r="K17" s="3"/>
      <c r="L17" s="3"/>
    </row>
    <row r="18" spans="1:12" ht="15" customHeight="1" x14ac:dyDescent="0.2">
      <c r="A18" s="32">
        <f t="shared" si="0"/>
        <v>2019</v>
      </c>
      <c r="B18" s="43">
        <v>0.27</v>
      </c>
      <c r="C18" s="44">
        <v>8.1</v>
      </c>
      <c r="D18" s="44">
        <v>40.4</v>
      </c>
      <c r="E18" s="12"/>
      <c r="F18" s="3"/>
      <c r="G18" s="3"/>
      <c r="H18" s="3"/>
      <c r="I18" s="3"/>
      <c r="J18" s="3"/>
      <c r="K18" s="3"/>
      <c r="L18" s="3"/>
    </row>
    <row r="19" spans="1:12" ht="15" customHeight="1" x14ac:dyDescent="0.2">
      <c r="A19" s="32">
        <f t="shared" si="0"/>
        <v>2020</v>
      </c>
      <c r="B19" s="43">
        <v>0.27</v>
      </c>
      <c r="C19" s="44">
        <v>9.5</v>
      </c>
      <c r="D19" s="44">
        <v>44</v>
      </c>
      <c r="E19" s="12"/>
      <c r="F19" s="3"/>
      <c r="G19" s="3"/>
      <c r="H19" s="3"/>
      <c r="I19" s="3"/>
      <c r="J19" s="3"/>
      <c r="K19" s="3"/>
      <c r="L19" s="3"/>
    </row>
    <row r="20" spans="1:12" ht="15" customHeight="1" x14ac:dyDescent="0.2">
      <c r="A20" s="32">
        <f t="shared" si="0"/>
        <v>2021</v>
      </c>
      <c r="B20" s="43">
        <v>0.28999999999999998</v>
      </c>
      <c r="C20" s="44">
        <v>12.6</v>
      </c>
      <c r="D20" s="44">
        <v>50.1</v>
      </c>
      <c r="E20" s="12"/>
      <c r="F20" s="3"/>
      <c r="G20" s="3"/>
      <c r="H20" s="3"/>
      <c r="I20" s="3"/>
      <c r="J20" s="3"/>
      <c r="K20" s="3"/>
      <c r="L20" s="3"/>
    </row>
    <row r="21" spans="1:12" ht="15" customHeight="1" x14ac:dyDescent="0.2">
      <c r="A21" s="32">
        <f t="shared" si="0"/>
        <v>2022</v>
      </c>
      <c r="B21" s="43">
        <v>0.31</v>
      </c>
      <c r="C21" s="44">
        <v>17.100000000000001</v>
      </c>
      <c r="D21" s="44">
        <v>58.1</v>
      </c>
      <c r="E21" s="12"/>
      <c r="F21" s="3"/>
      <c r="G21" s="3"/>
      <c r="H21" s="3"/>
      <c r="I21" s="3"/>
      <c r="J21" s="3"/>
      <c r="K21" s="3"/>
      <c r="L21" s="3"/>
    </row>
    <row r="22" spans="1:12" ht="15" customHeight="1" x14ac:dyDescent="0.2">
      <c r="A22" s="32">
        <f t="shared" si="0"/>
        <v>2023</v>
      </c>
      <c r="B22" s="43">
        <v>0.33</v>
      </c>
      <c r="C22" s="44">
        <v>21.3</v>
      </c>
      <c r="D22" s="44">
        <v>70.7</v>
      </c>
      <c r="E22" s="12"/>
      <c r="F22" s="3"/>
      <c r="G22" s="3"/>
      <c r="H22" s="3"/>
      <c r="I22" s="3"/>
      <c r="J22" s="3"/>
      <c r="K22" s="3"/>
      <c r="L22" s="3"/>
    </row>
    <row r="23" spans="1:12" ht="15" customHeight="1" x14ac:dyDescent="0.2">
      <c r="A23" s="34"/>
      <c r="B23" s="35"/>
      <c r="C23" s="35"/>
      <c r="D23" s="35"/>
      <c r="E23" s="12"/>
      <c r="F23" s="3"/>
      <c r="G23" s="3"/>
      <c r="H23" s="3"/>
      <c r="I23" s="3"/>
      <c r="J23" s="3"/>
      <c r="K23" s="3"/>
      <c r="L23" s="3"/>
    </row>
    <row r="24" spans="1:12" ht="15" customHeight="1" x14ac:dyDescent="0.2">
      <c r="A24" s="36"/>
      <c r="B24" s="37"/>
      <c r="C24" s="38"/>
      <c r="D24" s="38"/>
      <c r="E24" s="12"/>
      <c r="F24" s="3"/>
      <c r="G24" s="3"/>
      <c r="H24" s="3"/>
      <c r="I24" s="3"/>
      <c r="J24" s="3"/>
      <c r="K24" s="3"/>
      <c r="L24" s="3"/>
    </row>
    <row r="25" spans="1:12" ht="15" customHeight="1" x14ac:dyDescent="0.2">
      <c r="A25" s="39" t="s">
        <v>1</v>
      </c>
      <c r="B25" s="37"/>
      <c r="C25" s="38"/>
      <c r="D25" s="38"/>
      <c r="E25" s="12"/>
      <c r="F25" s="3"/>
      <c r="G25" s="3"/>
      <c r="H25" s="3"/>
      <c r="I25" s="3"/>
      <c r="J25" s="3"/>
      <c r="K25" s="3"/>
      <c r="L25" s="3"/>
    </row>
  </sheetData>
  <mergeCells count="3">
    <mergeCell ref="A5:D5"/>
    <mergeCell ref="B7:B9"/>
    <mergeCell ref="C7:D8"/>
  </mergeCells>
  <hyperlinks>
    <hyperlink ref="A25" location="Contents!A1" display="Back to Table of Contents" xr:uid="{2B6E7CAA-1421-B64E-ABFB-79FFB41AA93B}"/>
    <hyperlink ref="A2" r:id="rId1" xr:uid="{7BA47F7D-FC81-604B-8272-2856F5BAB10A}"/>
  </hyperlinks>
  <pageMargins left="0.5" right="0.5" top="0.5" bottom="0.5" header="0" footer="0"/>
  <pageSetup scale="92" orientation="landscape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BD9-3C3F-4971-81D8-D1283C84BE93}">
  <sheetPr>
    <pageSetUpPr fitToPage="1"/>
  </sheetPr>
  <dimension ref="A1:Z51"/>
  <sheetViews>
    <sheetView zoomScaleNormal="100" workbookViewId="0">
      <selection activeCell="A2" sqref="A2"/>
    </sheetView>
  </sheetViews>
  <sheetFormatPr baseColWidth="10" defaultColWidth="12.5" defaultRowHeight="15" customHeight="1" x14ac:dyDescent="0.2"/>
  <cols>
    <col min="1" max="1" width="10.6640625" style="17" customWidth="1"/>
    <col min="2" max="2" width="19.33203125" style="14" customWidth="1"/>
    <col min="3" max="3" width="27" style="14" customWidth="1"/>
    <col min="4" max="4" width="21.6640625" style="17" customWidth="1"/>
    <col min="5" max="5" width="26.6640625" style="14" customWidth="1"/>
    <col min="6" max="6" width="19.6640625" style="14" customWidth="1"/>
    <col min="7" max="11" width="10.6640625" style="14" customWidth="1"/>
    <col min="12" max="16384" width="12.5" style="7"/>
  </cols>
  <sheetData>
    <row r="1" spans="1:26" s="19" customFormat="1" ht="15" customHeight="1" x14ac:dyDescent="0.2">
      <c r="A1" s="19" t="s">
        <v>2</v>
      </c>
      <c r="B1" s="20"/>
      <c r="E1" s="21"/>
      <c r="F1" s="20"/>
      <c r="G1" s="20"/>
      <c r="H1" s="20"/>
      <c r="I1" s="20"/>
      <c r="J1" s="20"/>
      <c r="K1" s="20"/>
      <c r="L1" s="20"/>
    </row>
    <row r="2" spans="1:26" s="1" customFormat="1" ht="15" customHeight="1" x14ac:dyDescent="0.2">
      <c r="A2" s="24" t="s">
        <v>89</v>
      </c>
      <c r="B2" s="3"/>
      <c r="E2" s="4"/>
      <c r="F2" s="3"/>
      <c r="G2" s="3"/>
      <c r="H2" s="3"/>
      <c r="I2" s="3"/>
      <c r="J2" s="3"/>
      <c r="K2" s="3"/>
      <c r="L2" s="3"/>
    </row>
    <row r="5" spans="1:26" ht="30" customHeight="1" x14ac:dyDescent="0.2">
      <c r="A5" s="48" t="s">
        <v>39</v>
      </c>
      <c r="B5" s="48"/>
      <c r="C5" s="48"/>
      <c r="D5" s="48"/>
      <c r="E5" s="48"/>
      <c r="F5" s="48"/>
      <c r="G5" s="6"/>
      <c r="H5" s="6"/>
      <c r="I5" s="6"/>
      <c r="J5" s="6"/>
      <c r="K5" s="6"/>
    </row>
    <row r="6" spans="1:26" ht="15" customHeight="1" x14ac:dyDescent="0.2">
      <c r="A6" s="18" t="s">
        <v>3</v>
      </c>
      <c r="B6" s="8"/>
      <c r="C6" s="22"/>
      <c r="D6" s="40"/>
      <c r="E6" s="41"/>
      <c r="F6" s="4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28"/>
      <c r="B7" s="29"/>
      <c r="C7" s="29"/>
      <c r="D7" s="29"/>
      <c r="E7" s="29"/>
      <c r="F7" s="2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51" customHeight="1" x14ac:dyDescent="0.2">
      <c r="A8" s="30"/>
      <c r="B8" s="31" t="s">
        <v>84</v>
      </c>
      <c r="C8" s="31" t="s">
        <v>85</v>
      </c>
      <c r="D8" s="31" t="s">
        <v>6</v>
      </c>
      <c r="E8" s="31" t="s">
        <v>7</v>
      </c>
      <c r="F8" s="31" t="s">
        <v>40</v>
      </c>
      <c r="G8" s="7"/>
      <c r="H8" s="7"/>
      <c r="I8" s="7"/>
      <c r="J8" s="7"/>
      <c r="K8" s="7"/>
    </row>
    <row r="9" spans="1:26" ht="15" customHeight="1" x14ac:dyDescent="0.2">
      <c r="A9" s="47" t="s">
        <v>25</v>
      </c>
      <c r="B9" s="33">
        <v>1</v>
      </c>
      <c r="C9" s="33">
        <v>1</v>
      </c>
      <c r="D9" s="33">
        <v>1</v>
      </c>
      <c r="E9" s="33">
        <v>1</v>
      </c>
      <c r="F9" s="33">
        <v>1</v>
      </c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</row>
    <row r="10" spans="1:26" ht="15" customHeight="1" x14ac:dyDescent="0.2">
      <c r="A10" s="32" t="s">
        <v>44</v>
      </c>
      <c r="B10" s="33">
        <v>1.0037655968572259</v>
      </c>
      <c r="C10" s="33">
        <v>1.0014232901231561</v>
      </c>
      <c r="D10" s="33">
        <v>1.0128312416478584</v>
      </c>
      <c r="E10" s="33">
        <v>1.006028912265349</v>
      </c>
      <c r="F10" s="33">
        <v>0.97526777210328286</v>
      </c>
      <c r="G10" s="12"/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</row>
    <row r="11" spans="1:26" ht="15" customHeight="1" x14ac:dyDescent="0.2">
      <c r="A11" s="32" t="s">
        <v>45</v>
      </c>
      <c r="B11" s="33">
        <v>1.030422031180138</v>
      </c>
      <c r="C11" s="33">
        <v>1.024960540343675</v>
      </c>
      <c r="D11" s="33">
        <v>1.0497987192530254</v>
      </c>
      <c r="E11" s="33">
        <v>1.0414186044071434</v>
      </c>
      <c r="F11" s="33">
        <v>0.96828672080253919</v>
      </c>
      <c r="G11" s="12"/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13"/>
    </row>
    <row r="12" spans="1:26" ht="15" customHeight="1" x14ac:dyDescent="0.2">
      <c r="A12" s="32" t="s">
        <v>46</v>
      </c>
      <c r="B12" s="33">
        <v>1.0369422497794099</v>
      </c>
      <c r="C12" s="33">
        <v>1.0295927473755324</v>
      </c>
      <c r="D12" s="33">
        <v>1.0632403584966619</v>
      </c>
      <c r="E12" s="33">
        <v>1.055354520317394</v>
      </c>
      <c r="F12" s="33">
        <v>0.95093596356289911</v>
      </c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13"/>
      <c r="S12" s="13"/>
    </row>
    <row r="13" spans="1:26" ht="15" customHeight="1" x14ac:dyDescent="0.2">
      <c r="A13" s="32" t="s">
        <v>26</v>
      </c>
      <c r="B13" s="33">
        <v>1.0693744301546089</v>
      </c>
      <c r="C13" s="33">
        <v>1.0511944235384878</v>
      </c>
      <c r="D13" s="33">
        <v>1.11759622850284</v>
      </c>
      <c r="E13" s="33">
        <v>1.0571397288425162</v>
      </c>
      <c r="F13" s="33">
        <v>0.90607355417256108</v>
      </c>
      <c r="G13" s="3"/>
      <c r="H13" s="3"/>
      <c r="I13" s="3"/>
      <c r="K13" s="3"/>
    </row>
    <row r="14" spans="1:26" ht="15" customHeight="1" x14ac:dyDescent="0.2">
      <c r="A14" s="32" t="s">
        <v>42</v>
      </c>
      <c r="B14" s="33">
        <v>1.0795612673614572</v>
      </c>
      <c r="C14" s="33">
        <v>1.0584665609823085</v>
      </c>
      <c r="D14" s="33">
        <v>1.1414656237407792</v>
      </c>
      <c r="E14" s="33">
        <v>1.0769489661707607</v>
      </c>
      <c r="F14" s="33">
        <v>0.88103465459344577</v>
      </c>
      <c r="G14" s="3"/>
      <c r="H14" s="3"/>
      <c r="I14" s="3"/>
      <c r="J14" s="3"/>
      <c r="K14" s="3"/>
    </row>
    <row r="15" spans="1:26" ht="15" customHeight="1" x14ac:dyDescent="0.2">
      <c r="A15" s="32" t="s">
        <v>87</v>
      </c>
      <c r="B15" s="33">
        <v>1.0986906452254928</v>
      </c>
      <c r="C15" s="33">
        <v>1.065310457470654</v>
      </c>
      <c r="D15" s="33">
        <v>1.172498085037504</v>
      </c>
      <c r="E15" s="33">
        <v>1.1054931540219681</v>
      </c>
      <c r="F15" s="33">
        <v>0.86540585158120364</v>
      </c>
      <c r="G15" s="3"/>
      <c r="H15" s="3"/>
      <c r="I15" s="3"/>
      <c r="J15" s="3"/>
      <c r="K15" s="3"/>
    </row>
    <row r="16" spans="1:26" ht="15" customHeight="1" x14ac:dyDescent="0.2">
      <c r="A16" s="32" t="s">
        <v>43</v>
      </c>
      <c r="B16" s="33">
        <v>1.106251565723253</v>
      </c>
      <c r="C16" s="33">
        <v>1.0659316501963798</v>
      </c>
      <c r="D16" s="33">
        <v>1.1935242175036307</v>
      </c>
      <c r="E16" s="33">
        <v>1.1259976417790261</v>
      </c>
      <c r="F16" s="33">
        <v>0.83299254167062087</v>
      </c>
      <c r="G16" s="3"/>
      <c r="H16" s="3"/>
      <c r="I16" s="3"/>
      <c r="J16" s="3"/>
      <c r="K16" s="3"/>
    </row>
    <row r="17" spans="1:16" ht="15" customHeight="1" x14ac:dyDescent="0.2">
      <c r="A17" s="32" t="s">
        <v>27</v>
      </c>
      <c r="B17" s="33">
        <v>1.1420155235270997</v>
      </c>
      <c r="C17" s="33">
        <v>1.0871830997864764</v>
      </c>
      <c r="D17" s="33">
        <v>1.2480501197688993</v>
      </c>
      <c r="E17" s="33">
        <v>1.1368986696046719</v>
      </c>
      <c r="F17" s="33">
        <v>0.80063364510971613</v>
      </c>
      <c r="G17" s="3"/>
      <c r="H17" s="3"/>
      <c r="I17" s="3"/>
      <c r="J17" s="3"/>
      <c r="K17" s="3"/>
    </row>
    <row r="18" spans="1:16" ht="15" customHeight="1" x14ac:dyDescent="0.2">
      <c r="A18" s="32" t="s">
        <v>60</v>
      </c>
      <c r="B18" s="33">
        <v>1.1448317708618625</v>
      </c>
      <c r="C18" s="33">
        <v>1.0843133079933209</v>
      </c>
      <c r="D18" s="33">
        <v>1.2675579119799492</v>
      </c>
      <c r="E18" s="33">
        <v>1.1502703627359796</v>
      </c>
      <c r="F18" s="33">
        <v>0.76602001787804241</v>
      </c>
      <c r="G18" s="3"/>
      <c r="H18" s="3"/>
      <c r="I18" s="3"/>
      <c r="J18" s="3"/>
      <c r="K18" s="3"/>
    </row>
    <row r="19" spans="1:16" ht="15" customHeight="1" x14ac:dyDescent="0.2">
      <c r="A19" s="32" t="s">
        <v>61</v>
      </c>
      <c r="B19" s="33">
        <v>1.1577355838942469</v>
      </c>
      <c r="C19" s="33">
        <v>1.0909255253883716</v>
      </c>
      <c r="D19" s="33">
        <v>1.2890063187200278</v>
      </c>
      <c r="E19" s="33">
        <v>1.1709080035905681</v>
      </c>
      <c r="F19" s="33">
        <v>0.75553951776776196</v>
      </c>
      <c r="G19" s="3"/>
      <c r="H19" s="3"/>
      <c r="I19" s="3"/>
      <c r="J19" s="3"/>
      <c r="K19" s="3"/>
    </row>
    <row r="20" spans="1:16" ht="15" customHeight="1" x14ac:dyDescent="0.2">
      <c r="A20" s="32" t="s">
        <v>62</v>
      </c>
      <c r="B20" s="33">
        <v>1.1588420510225625</v>
      </c>
      <c r="C20" s="33">
        <v>1.0667544994834506</v>
      </c>
      <c r="D20" s="33">
        <v>1.2949870099890812</v>
      </c>
      <c r="E20" s="33">
        <v>1.1768292691198965</v>
      </c>
      <c r="F20" s="33">
        <v>0.73597425268485728</v>
      </c>
      <c r="G20" s="3"/>
      <c r="H20" s="3"/>
      <c r="I20" s="3"/>
      <c r="J20" s="3"/>
      <c r="K20" s="3"/>
    </row>
    <row r="21" spans="1:16" ht="15" customHeight="1" x14ac:dyDescent="0.2">
      <c r="A21" s="32" t="s">
        <v>28</v>
      </c>
      <c r="B21" s="33">
        <v>1.1953372996431624</v>
      </c>
      <c r="C21" s="33">
        <v>1.08931306916577</v>
      </c>
      <c r="D21" s="33">
        <v>1.3562048346825193</v>
      </c>
      <c r="E21" s="33">
        <v>1.2046832502747502</v>
      </c>
      <c r="F21" s="33">
        <v>0.71032918125543087</v>
      </c>
      <c r="G21" s="3"/>
      <c r="H21" s="3"/>
      <c r="I21" s="3"/>
      <c r="J21" s="3"/>
      <c r="K21" s="3"/>
    </row>
    <row r="22" spans="1:16" ht="15" customHeight="1" x14ac:dyDescent="0.2">
      <c r="A22" s="32" t="s">
        <v>63</v>
      </c>
      <c r="B22" s="33">
        <v>1.202470774163158</v>
      </c>
      <c r="C22" s="33">
        <v>1.0926229497517894</v>
      </c>
      <c r="D22" s="33">
        <v>1.3736340725513647</v>
      </c>
      <c r="E22" s="33">
        <v>1.2123423840443586</v>
      </c>
      <c r="F22" s="33">
        <v>0.69807701742855188</v>
      </c>
      <c r="G22" s="3"/>
      <c r="H22" s="3"/>
      <c r="I22" s="3"/>
      <c r="J22" s="3"/>
      <c r="K22" s="3"/>
    </row>
    <row r="23" spans="1:16" ht="15" customHeight="1" x14ac:dyDescent="0.2">
      <c r="A23" s="32" t="s">
        <v>64</v>
      </c>
      <c r="B23" s="33">
        <v>1.2111525657100117</v>
      </c>
      <c r="C23" s="33">
        <v>1.0933006064699857</v>
      </c>
      <c r="D23" s="33">
        <v>1.3885306357222054</v>
      </c>
      <c r="E23" s="33">
        <v>1.2253820562700086</v>
      </c>
      <c r="F23" s="33">
        <v>0.69339401275950052</v>
      </c>
      <c r="G23" s="3"/>
      <c r="H23" s="3"/>
      <c r="I23" s="3"/>
      <c r="J23" s="3"/>
      <c r="K23" s="3"/>
    </row>
    <row r="24" spans="1:16" ht="15" customHeight="1" x14ac:dyDescent="0.2">
      <c r="A24" s="32" t="s">
        <v>65</v>
      </c>
      <c r="B24" s="33">
        <v>1.2124442353575473</v>
      </c>
      <c r="C24" s="33">
        <v>1.0872694171378832</v>
      </c>
      <c r="D24" s="33">
        <v>1.3973445008233265</v>
      </c>
      <c r="E24" s="33">
        <v>1.2344699683869735</v>
      </c>
      <c r="F24" s="33">
        <v>0.67714549468885887</v>
      </c>
      <c r="G24" s="3"/>
      <c r="H24" s="3"/>
      <c r="I24" s="3"/>
      <c r="J24" s="3"/>
      <c r="K24" s="3"/>
    </row>
    <row r="25" spans="1:16" ht="15" customHeight="1" x14ac:dyDescent="0.2">
      <c r="A25" s="32" t="s">
        <v>29</v>
      </c>
      <c r="B25" s="33">
        <v>1.2565201132659622</v>
      </c>
      <c r="C25" s="33">
        <v>1.1175947575228595</v>
      </c>
      <c r="D25" s="33">
        <v>1.4752339117746165</v>
      </c>
      <c r="E25" s="33">
        <v>1.2592713092102554</v>
      </c>
      <c r="F25" s="33">
        <v>0.65222910274358892</v>
      </c>
      <c r="G25" s="3"/>
      <c r="H25" s="3"/>
      <c r="I25" s="3"/>
      <c r="J25" s="3"/>
      <c r="K25" s="3"/>
    </row>
    <row r="26" spans="1:16" ht="15" customHeight="1" x14ac:dyDescent="0.2">
      <c r="A26" s="32" t="s">
        <v>66</v>
      </c>
      <c r="B26" s="33">
        <v>1.2545221214764553</v>
      </c>
      <c r="C26" s="33">
        <v>1.1111855722026052</v>
      </c>
      <c r="D26" s="33">
        <v>1.4855683006996541</v>
      </c>
      <c r="E26" s="33">
        <v>1.2596705265044477</v>
      </c>
      <c r="F26" s="33">
        <v>0.62876063382856129</v>
      </c>
      <c r="G26" s="3"/>
      <c r="H26" s="3"/>
      <c r="I26" s="3"/>
      <c r="J26" s="3"/>
      <c r="K26" s="3"/>
    </row>
    <row r="27" spans="1:16" ht="15" customHeight="1" x14ac:dyDescent="0.2">
      <c r="A27" s="32" t="s">
        <v>67</v>
      </c>
      <c r="B27" s="33">
        <v>1.260139603809157</v>
      </c>
      <c r="C27" s="33">
        <v>1.1119417947899704</v>
      </c>
      <c r="D27" s="33">
        <v>1.4967271812895424</v>
      </c>
      <c r="E27" s="33">
        <v>1.2688525376752384</v>
      </c>
      <c r="F27" s="33">
        <v>0.62437533384543731</v>
      </c>
      <c r="G27" s="3"/>
      <c r="H27" s="3"/>
      <c r="I27" s="3"/>
      <c r="J27" s="3"/>
      <c r="K27" s="3"/>
    </row>
    <row r="28" spans="1:16" ht="15" customHeight="1" x14ac:dyDescent="0.2">
      <c r="A28" s="32" t="s">
        <v>68</v>
      </c>
      <c r="B28" s="33">
        <v>1.2561310979204996</v>
      </c>
      <c r="C28" s="33">
        <v>1.1055841042596972</v>
      </c>
      <c r="D28" s="33">
        <v>1.4972090206446402</v>
      </c>
      <c r="E28" s="33">
        <v>1.2693838164652551</v>
      </c>
      <c r="F28" s="33">
        <v>0.61180882697561489</v>
      </c>
      <c r="G28" s="3"/>
      <c r="H28" s="3"/>
      <c r="I28" s="3"/>
      <c r="J28" s="3"/>
      <c r="K28" s="3"/>
    </row>
    <row r="29" spans="1:16" ht="15" customHeight="1" x14ac:dyDescent="0.2">
      <c r="A29" s="32" t="s">
        <v>30</v>
      </c>
      <c r="B29" s="33">
        <v>1.2892702995505085</v>
      </c>
      <c r="C29" s="33">
        <v>1.1221637778033418</v>
      </c>
      <c r="D29" s="33">
        <v>1.5671068172245397</v>
      </c>
      <c r="E29" s="33">
        <v>1.31663536670152</v>
      </c>
      <c r="F29" s="33">
        <v>0.57709697025136075</v>
      </c>
      <c r="G29" s="3"/>
      <c r="H29" s="3"/>
      <c r="I29" s="3"/>
      <c r="J29" s="3"/>
      <c r="K29" s="3"/>
    </row>
    <row r="30" spans="1:16" ht="15" customHeight="1" x14ac:dyDescent="0.2">
      <c r="A30" s="32" t="s">
        <v>69</v>
      </c>
      <c r="B30" s="33">
        <v>1.2888207482307588</v>
      </c>
      <c r="C30" s="33">
        <v>1.1138384099428433</v>
      </c>
      <c r="D30" s="33">
        <v>1.5789848749920419</v>
      </c>
      <c r="E30" s="33">
        <v>1.3157500279686278</v>
      </c>
      <c r="F30" s="33">
        <v>0.55610916544986844</v>
      </c>
      <c r="G30" s="3"/>
      <c r="H30" s="3"/>
      <c r="I30" s="3"/>
      <c r="J30" s="3"/>
      <c r="K30" s="3"/>
    </row>
    <row r="31" spans="1:16" ht="15" customHeight="1" x14ac:dyDescent="0.2">
      <c r="A31" s="32" t="s">
        <v>70</v>
      </c>
      <c r="B31" s="33">
        <v>1.2890019549311225</v>
      </c>
      <c r="C31" s="33">
        <v>1.0975039297277407</v>
      </c>
      <c r="D31" s="33">
        <v>1.5809914820591058</v>
      </c>
      <c r="E31" s="33">
        <v>1.3180184128389067</v>
      </c>
      <c r="F31" s="33">
        <v>0.55452562793524185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5" customHeight="1" x14ac:dyDescent="0.2">
      <c r="A32" s="32" t="s">
        <v>71</v>
      </c>
      <c r="B32" s="33">
        <v>1.2920334780817602</v>
      </c>
      <c r="C32" s="33">
        <v>1.081985277003481</v>
      </c>
      <c r="D32" s="33">
        <v>1.5824264174200529</v>
      </c>
      <c r="E32" s="33">
        <v>1.319512269414078</v>
      </c>
      <c r="F32" s="33">
        <v>0.5572936964794869</v>
      </c>
    </row>
    <row r="33" spans="1:11" s="16" customFormat="1" ht="15" customHeight="1" x14ac:dyDescent="0.2">
      <c r="A33" s="32" t="s">
        <v>31</v>
      </c>
      <c r="B33" s="33">
        <v>1.3193458614423237</v>
      </c>
      <c r="C33" s="33">
        <v>1.092705440570751</v>
      </c>
      <c r="D33" s="33">
        <v>1.651428670613847</v>
      </c>
      <c r="E33" s="33">
        <v>1.3855417020785443</v>
      </c>
      <c r="F33" s="33">
        <v>0.51273335199138648</v>
      </c>
      <c r="G33" s="14"/>
      <c r="H33" s="14"/>
      <c r="I33" s="14"/>
      <c r="J33" s="14"/>
      <c r="K33" s="14"/>
    </row>
    <row r="34" spans="1:11" ht="15" customHeight="1" x14ac:dyDescent="0.2">
      <c r="A34" s="32" t="s">
        <v>72</v>
      </c>
      <c r="B34" s="33">
        <v>1.3195592367270916</v>
      </c>
      <c r="C34" s="33">
        <v>1.0935954550382379</v>
      </c>
      <c r="D34" s="33">
        <v>1.6595578928130321</v>
      </c>
      <c r="E34" s="33">
        <v>1.3792202958826889</v>
      </c>
      <c r="F34" s="33">
        <v>0.50064932018812724</v>
      </c>
    </row>
    <row r="35" spans="1:11" ht="15" customHeight="1" x14ac:dyDescent="0.2">
      <c r="A35" s="32" t="s">
        <v>88</v>
      </c>
      <c r="B35" s="33">
        <v>1.3245977647850147</v>
      </c>
      <c r="C35" s="33">
        <v>1.0974694981180637</v>
      </c>
      <c r="D35" s="33">
        <v>1.6623918506659578</v>
      </c>
      <c r="E35" s="33">
        <v>1.3816775833548476</v>
      </c>
      <c r="F35" s="33">
        <v>0.50855766386473578</v>
      </c>
    </row>
    <row r="36" spans="1:11" ht="15" customHeight="1" x14ac:dyDescent="0.2">
      <c r="A36" s="32" t="s">
        <v>74</v>
      </c>
      <c r="B36" s="33">
        <v>1.3254565758872021</v>
      </c>
      <c r="C36" s="33">
        <v>1.095661610376893</v>
      </c>
      <c r="D36" s="33">
        <v>1.6639497633351137</v>
      </c>
      <c r="E36" s="33">
        <v>1.3833800067461526</v>
      </c>
      <c r="F36" s="33">
        <v>0.50792350869705005</v>
      </c>
    </row>
    <row r="37" spans="1:11" ht="15" customHeight="1" x14ac:dyDescent="0.2">
      <c r="A37" s="32" t="s">
        <v>32</v>
      </c>
      <c r="B37" s="33">
        <v>1.3763363109014628</v>
      </c>
      <c r="C37" s="33">
        <v>1.1345806803067089</v>
      </c>
      <c r="D37" s="33">
        <v>1.7578340945295541</v>
      </c>
      <c r="E37" s="33">
        <v>1.4607208602684794</v>
      </c>
      <c r="F37" s="33">
        <v>0.48331107891917352</v>
      </c>
    </row>
    <row r="38" spans="1:11" ht="15" customHeight="1" x14ac:dyDescent="0.2">
      <c r="A38" s="32" t="s">
        <v>75</v>
      </c>
      <c r="B38" s="33">
        <v>1.3800231646844894</v>
      </c>
      <c r="C38" s="33">
        <v>1.136042230901392</v>
      </c>
      <c r="D38" s="33">
        <v>1.7717923601670991</v>
      </c>
      <c r="E38" s="33">
        <v>1.4606542568210072</v>
      </c>
      <c r="F38" s="33">
        <v>0.47115510589821952</v>
      </c>
    </row>
    <row r="39" spans="1:11" ht="15" customHeight="1" x14ac:dyDescent="0.2">
      <c r="A39" s="32" t="s">
        <v>76</v>
      </c>
      <c r="B39" s="33">
        <v>1.3787809049426623</v>
      </c>
      <c r="C39" s="33">
        <v>1.1326952891960691</v>
      </c>
      <c r="D39" s="33">
        <v>1.7735817908428315</v>
      </c>
      <c r="E39" s="33">
        <v>1.462261269958975</v>
      </c>
      <c r="F39" s="33">
        <v>0.46579488338276981</v>
      </c>
    </row>
    <row r="40" spans="1:11" ht="15" customHeight="1" x14ac:dyDescent="0.2">
      <c r="A40" s="32" t="s">
        <v>77</v>
      </c>
      <c r="B40" s="33">
        <v>1.3794388405112967</v>
      </c>
      <c r="C40" s="33">
        <v>1.1328596681005365</v>
      </c>
      <c r="D40" s="33">
        <v>1.7752881500518585</v>
      </c>
      <c r="E40" s="33">
        <v>1.4640948844615234</v>
      </c>
      <c r="F40" s="33">
        <v>0.46553056156097905</v>
      </c>
    </row>
    <row r="41" spans="1:11" ht="15" customHeight="1" x14ac:dyDescent="0.2">
      <c r="A41" s="32" t="s">
        <v>33</v>
      </c>
      <c r="B41" s="33">
        <v>1.4254891939400356</v>
      </c>
      <c r="C41" s="33">
        <v>1.1649446200915903</v>
      </c>
      <c r="D41" s="33">
        <v>1.8563483383264354</v>
      </c>
      <c r="E41" s="33">
        <v>1.5292813378290799</v>
      </c>
      <c r="F41" s="33">
        <v>0.45001050194041592</v>
      </c>
    </row>
    <row r="42" spans="1:11" ht="15" customHeight="1" x14ac:dyDescent="0.2">
      <c r="A42" s="32" t="s">
        <v>78</v>
      </c>
      <c r="B42" s="33">
        <v>1.4299180817766386</v>
      </c>
      <c r="C42" s="33">
        <v>1.1671155676782385</v>
      </c>
      <c r="D42" s="33">
        <v>1.8714679028868895</v>
      </c>
      <c r="E42" s="33">
        <v>1.5300487279810373</v>
      </c>
      <c r="F42" s="33">
        <v>0.43776598562390057</v>
      </c>
    </row>
    <row r="43" spans="1:11" ht="15" customHeight="1" x14ac:dyDescent="0.2">
      <c r="A43" s="32" t="s">
        <v>79</v>
      </c>
      <c r="B43" s="33">
        <v>1.4346339095889034</v>
      </c>
      <c r="C43" s="33">
        <v>1.1657176095395754</v>
      </c>
      <c r="D43" s="33">
        <v>1.8770387803518924</v>
      </c>
      <c r="E43" s="33">
        <v>1.5354187871866458</v>
      </c>
      <c r="F43" s="33">
        <v>0.44025896415729127</v>
      </c>
    </row>
    <row r="44" spans="1:11" ht="15" customHeight="1" x14ac:dyDescent="0.2">
      <c r="A44" s="32" t="s">
        <v>80</v>
      </c>
      <c r="B44" s="33">
        <v>1.4323572945409788</v>
      </c>
      <c r="C44" s="33">
        <v>1.1618397418684747</v>
      </c>
      <c r="D44" s="33">
        <v>1.8806963705020543</v>
      </c>
      <c r="E44" s="33">
        <v>1.5393056692334794</v>
      </c>
      <c r="F44" s="33">
        <v>0.43091478579744713</v>
      </c>
    </row>
    <row r="45" spans="1:11" ht="15" customHeight="1" x14ac:dyDescent="0.2">
      <c r="A45" s="32" t="s">
        <v>34</v>
      </c>
      <c r="B45" s="33">
        <v>1.47</v>
      </c>
      <c r="C45" s="33">
        <v>1.19</v>
      </c>
      <c r="D45" s="33">
        <v>1.95</v>
      </c>
      <c r="E45" s="33">
        <v>1.59</v>
      </c>
      <c r="F45" s="33">
        <v>0.42</v>
      </c>
    </row>
    <row r="46" spans="1:11" ht="15" customHeight="1" x14ac:dyDescent="0.2">
      <c r="A46" s="32" t="s">
        <v>81</v>
      </c>
      <c r="B46" s="33">
        <v>1.48</v>
      </c>
      <c r="C46" s="33">
        <v>1.19</v>
      </c>
      <c r="D46" s="33">
        <v>1.97</v>
      </c>
      <c r="E46" s="33">
        <v>1.59</v>
      </c>
      <c r="F46" s="33">
        <v>0.42</v>
      </c>
    </row>
    <row r="47" spans="1:11" ht="15" customHeight="1" x14ac:dyDescent="0.2">
      <c r="A47" s="32" t="s">
        <v>82</v>
      </c>
      <c r="B47" s="33">
        <v>1.48</v>
      </c>
      <c r="C47" s="33">
        <v>1.19</v>
      </c>
      <c r="D47" s="33">
        <v>1.97</v>
      </c>
      <c r="E47" s="33">
        <v>1.59</v>
      </c>
      <c r="F47" s="33">
        <v>0.41</v>
      </c>
    </row>
    <row r="48" spans="1:11" ht="15" customHeight="1" x14ac:dyDescent="0.2">
      <c r="A48" s="32" t="s">
        <v>86</v>
      </c>
      <c r="B48" s="33">
        <v>1.48</v>
      </c>
      <c r="C48" s="33">
        <v>1.18</v>
      </c>
      <c r="D48" s="33">
        <v>1.98</v>
      </c>
      <c r="E48" s="33">
        <v>1.6</v>
      </c>
      <c r="F48" s="33">
        <v>0.41</v>
      </c>
    </row>
    <row r="49" spans="1:6" ht="15" customHeight="1" x14ac:dyDescent="0.2">
      <c r="A49" s="34"/>
      <c r="B49" s="35"/>
      <c r="C49" s="35"/>
      <c r="D49" s="35"/>
      <c r="E49" s="35"/>
      <c r="F49" s="35"/>
    </row>
    <row r="50" spans="1:6" ht="15" customHeight="1" x14ac:dyDescent="0.2">
      <c r="A50" s="36"/>
      <c r="B50" s="37"/>
      <c r="C50" s="38"/>
      <c r="D50" s="38"/>
      <c r="E50" s="37"/>
      <c r="F50" s="37"/>
    </row>
    <row r="51" spans="1:6" ht="15" customHeight="1" x14ac:dyDescent="0.2">
      <c r="A51" s="39" t="s">
        <v>1</v>
      </c>
      <c r="B51" s="37"/>
      <c r="C51" s="38"/>
      <c r="D51" s="38"/>
      <c r="E51" s="37"/>
      <c r="F51" s="37"/>
    </row>
  </sheetData>
  <mergeCells count="1">
    <mergeCell ref="A5:F5"/>
  </mergeCells>
  <hyperlinks>
    <hyperlink ref="A51" location="Contents!A1" display="Back to Table of Contents" xr:uid="{2BDEAA92-5A08-4444-A599-FAF9BCEBA7B5}"/>
    <hyperlink ref="A2" r:id="rId1" xr:uid="{FC3F1F62-A1FE-1B47-8D23-A6619067DF35}"/>
  </hyperlinks>
  <pageMargins left="0.5" right="0.5" top="0.5" bottom="0.5" header="0" footer="0"/>
  <pageSetup scale="51" orientation="landscape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Z51"/>
  <sheetViews>
    <sheetView tabSelected="1" zoomScaleNormal="100" workbookViewId="0">
      <selection activeCell="A2" sqref="A2"/>
    </sheetView>
  </sheetViews>
  <sheetFormatPr baseColWidth="10" defaultColWidth="12.5" defaultRowHeight="15" customHeight="1" x14ac:dyDescent="0.2"/>
  <cols>
    <col min="1" max="1" width="17" style="17" customWidth="1"/>
    <col min="2" max="2" width="24.6640625" style="14" customWidth="1"/>
    <col min="3" max="3" width="26.33203125" style="7" customWidth="1"/>
    <col min="4" max="4" width="10.6640625" style="17" customWidth="1"/>
    <col min="5" max="11" width="10.6640625" style="14" customWidth="1"/>
    <col min="12" max="16384" width="12.5" style="7"/>
  </cols>
  <sheetData>
    <row r="1" spans="1:26" s="19" customFormat="1" ht="15" customHeight="1" x14ac:dyDescent="0.2">
      <c r="A1" s="19" t="s">
        <v>2</v>
      </c>
      <c r="B1" s="20"/>
      <c r="E1" s="21"/>
      <c r="F1" s="20"/>
      <c r="G1" s="20"/>
      <c r="H1" s="20"/>
      <c r="I1" s="20"/>
      <c r="J1" s="20"/>
      <c r="K1" s="20"/>
      <c r="L1" s="20"/>
    </row>
    <row r="2" spans="1:26" s="1" customFormat="1" ht="15" customHeight="1" x14ac:dyDescent="0.2">
      <c r="A2" s="24" t="s">
        <v>89</v>
      </c>
      <c r="B2" s="3"/>
      <c r="D2" s="4"/>
      <c r="E2" s="3"/>
      <c r="F2" s="3"/>
      <c r="G2" s="3"/>
      <c r="H2" s="3"/>
      <c r="I2" s="3"/>
      <c r="J2" s="3"/>
      <c r="K2" s="3"/>
    </row>
    <row r="5" spans="1:26" ht="31" customHeight="1" x14ac:dyDescent="0.2">
      <c r="A5" s="48" t="s">
        <v>15</v>
      </c>
      <c r="B5" s="48"/>
      <c r="C5" s="48"/>
      <c r="D5" s="5"/>
      <c r="E5" s="6"/>
      <c r="F5" s="6"/>
      <c r="G5" s="6"/>
      <c r="H5" s="6"/>
      <c r="I5" s="6"/>
      <c r="J5" s="6"/>
      <c r="K5" s="6"/>
    </row>
    <row r="6" spans="1:26" ht="15" customHeight="1" x14ac:dyDescent="0.2">
      <c r="A6" s="18" t="s">
        <v>3</v>
      </c>
      <c r="B6" s="8"/>
      <c r="C6" s="2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28"/>
      <c r="B7" s="29"/>
      <c r="C7" s="29"/>
      <c r="D7" s="11"/>
      <c r="E7" s="10"/>
      <c r="F7" s="10"/>
      <c r="G7" s="10"/>
      <c r="H7" s="10"/>
      <c r="I7" s="10"/>
      <c r="J7" s="10"/>
      <c r="K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0" customHeight="1" x14ac:dyDescent="0.2">
      <c r="A8" s="30"/>
      <c r="B8" s="31" t="s">
        <v>4</v>
      </c>
      <c r="C8" s="31" t="s">
        <v>5</v>
      </c>
      <c r="D8" s="7"/>
      <c r="E8" s="7"/>
      <c r="F8" s="7"/>
      <c r="G8" s="7"/>
      <c r="H8" s="7"/>
      <c r="I8" s="7"/>
      <c r="J8" s="7"/>
      <c r="K8" s="7"/>
    </row>
    <row r="9" spans="1:26" ht="15" customHeight="1" x14ac:dyDescent="0.2">
      <c r="A9" s="32" t="s">
        <v>25</v>
      </c>
      <c r="B9" s="33">
        <v>1</v>
      </c>
      <c r="C9" s="33">
        <v>1</v>
      </c>
      <c r="D9" s="4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</row>
    <row r="10" spans="1:26" ht="15" customHeight="1" x14ac:dyDescent="0.2">
      <c r="A10" s="32" t="s">
        <v>44</v>
      </c>
      <c r="B10" s="33">
        <v>1.0041978994064844</v>
      </c>
      <c r="C10" s="33">
        <v>0.99929908461777206</v>
      </c>
      <c r="D10" s="4"/>
      <c r="E10" s="12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</row>
    <row r="11" spans="1:26" ht="15" customHeight="1" x14ac:dyDescent="0.2">
      <c r="A11" s="32" t="s">
        <v>45</v>
      </c>
      <c r="B11" s="33">
        <v>1.084616058235498</v>
      </c>
      <c r="C11" s="33">
        <v>1.0737013216409954</v>
      </c>
      <c r="D11" s="4"/>
      <c r="E11" s="12"/>
      <c r="F11" s="12"/>
      <c r="G11" s="12"/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13"/>
    </row>
    <row r="12" spans="1:26" ht="15" customHeight="1" x14ac:dyDescent="0.2">
      <c r="A12" s="32" t="s">
        <v>46</v>
      </c>
      <c r="B12" s="33">
        <v>1.101901343483223</v>
      </c>
      <c r="C12" s="33">
        <v>1.0914067732717929</v>
      </c>
      <c r="D12" s="4"/>
      <c r="E12" s="12"/>
      <c r="F12" s="12"/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13"/>
      <c r="S12" s="13"/>
    </row>
    <row r="13" spans="1:26" ht="15" customHeight="1" x14ac:dyDescent="0.2">
      <c r="A13" s="32" t="s">
        <v>26</v>
      </c>
      <c r="B13" s="33">
        <v>1.1683949609731821</v>
      </c>
      <c r="C13" s="33">
        <v>1.0726365527257296</v>
      </c>
      <c r="D13" s="4"/>
      <c r="E13" s="12"/>
      <c r="F13" s="12"/>
      <c r="G13" s="12"/>
      <c r="H13" s="3"/>
      <c r="I13" s="3"/>
      <c r="K13" s="3"/>
    </row>
    <row r="14" spans="1:26" ht="15" customHeight="1" x14ac:dyDescent="0.2">
      <c r="A14" s="32" t="s">
        <v>42</v>
      </c>
      <c r="B14" s="33">
        <v>1.1935570099983199</v>
      </c>
      <c r="C14" s="33">
        <v>1.0954381837385412</v>
      </c>
      <c r="D14" s="4"/>
      <c r="E14" s="12"/>
      <c r="F14" s="12"/>
      <c r="G14" s="12"/>
      <c r="H14" s="3"/>
      <c r="I14" s="3"/>
      <c r="J14" s="3"/>
      <c r="K14" s="3"/>
    </row>
    <row r="15" spans="1:26" ht="15" customHeight="1" x14ac:dyDescent="0.2">
      <c r="A15" s="32" t="s">
        <v>59</v>
      </c>
      <c r="B15" s="33">
        <v>1.226510278407801</v>
      </c>
      <c r="C15" s="33">
        <v>1.1214006840842738</v>
      </c>
      <c r="D15" s="4"/>
      <c r="E15" s="12"/>
      <c r="F15" s="12"/>
      <c r="G15" s="12"/>
      <c r="H15" s="3"/>
      <c r="I15" s="3"/>
      <c r="J15" s="3"/>
      <c r="K15" s="3"/>
    </row>
    <row r="16" spans="1:26" ht="15" customHeight="1" x14ac:dyDescent="0.2">
      <c r="A16" s="32" t="s">
        <v>43</v>
      </c>
      <c r="B16" s="33">
        <v>1.2568156507605543</v>
      </c>
      <c r="C16" s="33">
        <v>1.1515453908493494</v>
      </c>
      <c r="D16" s="4"/>
      <c r="E16" s="12"/>
      <c r="F16" s="12"/>
      <c r="G16" s="12"/>
      <c r="H16" s="3"/>
      <c r="I16" s="3"/>
      <c r="J16" s="3"/>
      <c r="K16" s="3"/>
    </row>
    <row r="17" spans="1:16" ht="15" customHeight="1" x14ac:dyDescent="0.2">
      <c r="A17" s="32" t="s">
        <v>27</v>
      </c>
      <c r="B17" s="33">
        <v>1.3061070660079199</v>
      </c>
      <c r="C17" s="33">
        <v>1.1359921026568616</v>
      </c>
      <c r="D17" s="4"/>
      <c r="E17" s="12"/>
      <c r="F17" s="12"/>
      <c r="G17" s="12"/>
      <c r="H17" s="3"/>
      <c r="I17" s="3"/>
      <c r="J17" s="3"/>
      <c r="K17" s="3"/>
    </row>
    <row r="18" spans="1:16" ht="15" customHeight="1" x14ac:dyDescent="0.2">
      <c r="A18" s="32" t="s">
        <v>60</v>
      </c>
      <c r="B18" s="33">
        <v>1.3107016956585529</v>
      </c>
      <c r="C18" s="33">
        <v>1.1353002532212795</v>
      </c>
      <c r="D18" s="4"/>
      <c r="E18" s="12"/>
      <c r="F18" s="12"/>
      <c r="G18" s="12"/>
      <c r="H18" s="3"/>
      <c r="I18" s="3"/>
      <c r="J18" s="3"/>
      <c r="K18" s="3"/>
    </row>
    <row r="19" spans="1:16" ht="15" customHeight="1" x14ac:dyDescent="0.2">
      <c r="A19" s="32" t="s">
        <v>61</v>
      </c>
      <c r="B19" s="33">
        <v>1.3473105277197672</v>
      </c>
      <c r="C19" s="33">
        <v>1.1670071985098314</v>
      </c>
      <c r="D19" s="4"/>
      <c r="E19" s="12"/>
      <c r="F19" s="12"/>
      <c r="G19" s="12"/>
      <c r="H19" s="3"/>
      <c r="I19" s="3"/>
      <c r="J19" s="3"/>
      <c r="K19" s="3"/>
    </row>
    <row r="20" spans="1:16" ht="15" customHeight="1" x14ac:dyDescent="0.2">
      <c r="A20" s="32" t="s">
        <v>62</v>
      </c>
      <c r="B20" s="33">
        <v>1.3518804303579988</v>
      </c>
      <c r="C20" s="33">
        <v>1.170939074561876</v>
      </c>
      <c r="D20" s="4"/>
      <c r="E20" s="12"/>
      <c r="F20" s="12"/>
      <c r="G20" s="12"/>
      <c r="H20" s="3"/>
      <c r="I20" s="3"/>
      <c r="J20" s="3"/>
      <c r="K20" s="3"/>
    </row>
    <row r="21" spans="1:16" ht="15" customHeight="1" x14ac:dyDescent="0.2">
      <c r="A21" s="32" t="s">
        <v>28</v>
      </c>
      <c r="B21" s="33">
        <v>1.385520652821713</v>
      </c>
      <c r="C21" s="33">
        <v>1.1527946932829385</v>
      </c>
      <c r="D21" s="4"/>
      <c r="E21" s="12"/>
      <c r="F21" s="12"/>
      <c r="G21" s="12"/>
      <c r="H21" s="3"/>
      <c r="I21" s="3"/>
      <c r="J21" s="3"/>
      <c r="K21" s="3"/>
    </row>
    <row r="22" spans="1:16" ht="15" customHeight="1" x14ac:dyDescent="0.2">
      <c r="A22" s="32" t="s">
        <v>63</v>
      </c>
      <c r="B22" s="33">
        <v>1.4124315152319282</v>
      </c>
      <c r="C22" s="33">
        <v>1.1623839669745366</v>
      </c>
      <c r="D22" s="4"/>
      <c r="E22" s="12"/>
      <c r="F22" s="12"/>
      <c r="G22" s="12"/>
      <c r="H22" s="3"/>
      <c r="I22" s="3"/>
      <c r="J22" s="3"/>
      <c r="K22" s="3"/>
    </row>
    <row r="23" spans="1:16" ht="15" customHeight="1" x14ac:dyDescent="0.2">
      <c r="A23" s="32" t="s">
        <v>64</v>
      </c>
      <c r="B23" s="33">
        <v>1.4203394278313544</v>
      </c>
      <c r="C23" s="33">
        <v>1.1683459307373045</v>
      </c>
      <c r="D23" s="4"/>
      <c r="E23" s="12"/>
      <c r="F23" s="12"/>
      <c r="G23" s="12"/>
      <c r="H23" s="3"/>
      <c r="I23" s="3"/>
      <c r="J23" s="3"/>
      <c r="K23" s="3"/>
    </row>
    <row r="24" spans="1:16" ht="15" customHeight="1" x14ac:dyDescent="0.2">
      <c r="A24" s="32" t="s">
        <v>65</v>
      </c>
      <c r="B24" s="33">
        <v>1.4297222132432172</v>
      </c>
      <c r="C24" s="33">
        <v>1.1752944200705338</v>
      </c>
      <c r="D24" s="4"/>
      <c r="E24" s="12"/>
      <c r="F24" s="12"/>
      <c r="G24" s="12"/>
      <c r="H24" s="3"/>
      <c r="I24" s="3"/>
      <c r="J24" s="3"/>
      <c r="K24" s="3"/>
    </row>
    <row r="25" spans="1:16" ht="15" customHeight="1" x14ac:dyDescent="0.2">
      <c r="A25" s="32" t="s">
        <v>29</v>
      </c>
      <c r="B25" s="33">
        <v>1.4802436040780254</v>
      </c>
      <c r="C25" s="33">
        <v>1.1692510588633052</v>
      </c>
      <c r="D25" s="4"/>
      <c r="E25" s="12"/>
      <c r="F25" s="12"/>
      <c r="G25" s="12"/>
      <c r="H25" s="3"/>
      <c r="I25" s="3"/>
      <c r="J25" s="3"/>
      <c r="K25" s="3"/>
    </row>
    <row r="26" spans="1:16" ht="15" customHeight="1" x14ac:dyDescent="0.2">
      <c r="A26" s="32" t="s">
        <v>66</v>
      </c>
      <c r="B26" s="33">
        <v>1.5000057050664171</v>
      </c>
      <c r="C26" s="33">
        <v>1.1723073337243848</v>
      </c>
      <c r="D26" s="4"/>
      <c r="E26" s="12"/>
      <c r="F26" s="12"/>
      <c r="G26" s="12"/>
      <c r="H26" s="3"/>
      <c r="I26" s="3"/>
      <c r="J26" s="3"/>
      <c r="K26" s="3"/>
    </row>
    <row r="27" spans="1:16" ht="15" customHeight="1" x14ac:dyDescent="0.2">
      <c r="A27" s="32" t="s">
        <v>67</v>
      </c>
      <c r="B27" s="33">
        <v>1.5165645776519263</v>
      </c>
      <c r="C27" s="33">
        <v>1.1808318511055611</v>
      </c>
      <c r="D27" s="4"/>
      <c r="E27" s="12"/>
      <c r="F27" s="12"/>
      <c r="G27" s="12"/>
      <c r="H27" s="3"/>
      <c r="I27" s="3"/>
      <c r="J27" s="3"/>
      <c r="K27" s="3"/>
    </row>
    <row r="28" spans="1:16" ht="15" customHeight="1" x14ac:dyDescent="0.2">
      <c r="A28" s="32" t="s">
        <v>68</v>
      </c>
      <c r="B28" s="33">
        <v>1.5171583741166346</v>
      </c>
      <c r="C28" s="33">
        <v>1.1812836696445481</v>
      </c>
      <c r="D28" s="4"/>
      <c r="E28" s="12"/>
      <c r="F28" s="12"/>
      <c r="G28" s="12"/>
      <c r="H28" s="3"/>
      <c r="I28" s="3"/>
      <c r="J28" s="3"/>
      <c r="K28" s="3"/>
    </row>
    <row r="29" spans="1:16" ht="15" customHeight="1" x14ac:dyDescent="0.2">
      <c r="A29" s="32" t="s">
        <v>30</v>
      </c>
      <c r="B29" s="33">
        <v>1.5654580719067475</v>
      </c>
      <c r="C29" s="33">
        <v>1.2068256070881895</v>
      </c>
      <c r="D29" s="4"/>
      <c r="E29" s="12"/>
      <c r="F29" s="12"/>
      <c r="G29" s="12"/>
      <c r="H29" s="3"/>
      <c r="I29" s="3"/>
      <c r="J29" s="3"/>
      <c r="K29" s="3"/>
    </row>
    <row r="30" spans="1:16" ht="15" customHeight="1" x14ac:dyDescent="0.2">
      <c r="A30" s="32" t="s">
        <v>69</v>
      </c>
      <c r="B30" s="33">
        <v>1.5782275406101893</v>
      </c>
      <c r="C30" s="33">
        <v>1.20117136302309</v>
      </c>
      <c r="D30" s="4"/>
      <c r="E30" s="12"/>
      <c r="F30" s="12"/>
      <c r="G30" s="12"/>
      <c r="H30" s="3"/>
      <c r="I30" s="3"/>
      <c r="J30" s="3"/>
      <c r="K30" s="3"/>
    </row>
    <row r="31" spans="1:16" ht="15" customHeight="1" x14ac:dyDescent="0.2">
      <c r="A31" s="32" t="s">
        <v>70</v>
      </c>
      <c r="B31" s="33">
        <v>1.5784287250768083</v>
      </c>
      <c r="C31" s="33">
        <v>1.201331177391564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5" customHeight="1" x14ac:dyDescent="0.2">
      <c r="A32" s="32" t="s">
        <v>71</v>
      </c>
      <c r="B32" s="33">
        <v>1.5810035779386549</v>
      </c>
      <c r="C32" s="33">
        <v>1.2042142321071776</v>
      </c>
    </row>
    <row r="33" spans="1:11" s="16" customFormat="1" ht="15" customHeight="1" x14ac:dyDescent="0.2">
      <c r="A33" s="32" t="s">
        <v>31</v>
      </c>
      <c r="B33" s="33">
        <v>1.6240131955982515</v>
      </c>
      <c r="C33" s="33">
        <v>1.2455684136755074</v>
      </c>
      <c r="D33" s="17"/>
      <c r="E33" s="14"/>
      <c r="F33" s="14"/>
      <c r="G33" s="14"/>
      <c r="H33" s="14"/>
      <c r="I33" s="14"/>
      <c r="J33" s="14"/>
      <c r="K33" s="14"/>
    </row>
    <row r="34" spans="1:11" ht="15" customHeight="1" x14ac:dyDescent="0.2">
      <c r="A34" s="32" t="s">
        <v>72</v>
      </c>
      <c r="B34" s="33">
        <v>1.6314856623289606</v>
      </c>
      <c r="C34" s="33">
        <v>1.2379203294050123</v>
      </c>
    </row>
    <row r="35" spans="1:11" ht="15" customHeight="1" x14ac:dyDescent="0.2">
      <c r="A35" s="32" t="s">
        <v>73</v>
      </c>
      <c r="B35" s="33">
        <v>1.6327130799099752</v>
      </c>
      <c r="C35" s="33">
        <v>1.238953512681559</v>
      </c>
    </row>
    <row r="36" spans="1:11" ht="15" customHeight="1" x14ac:dyDescent="0.2">
      <c r="A36" s="32" t="s">
        <v>74</v>
      </c>
      <c r="B36" s="33">
        <v>1.6335625147665214</v>
      </c>
      <c r="C36" s="33">
        <v>1.2401124968548167</v>
      </c>
    </row>
    <row r="37" spans="1:11" ht="15" customHeight="1" x14ac:dyDescent="0.2">
      <c r="A37" s="32" t="s">
        <v>32</v>
      </c>
      <c r="B37" s="33">
        <v>1.7148310459068075</v>
      </c>
      <c r="C37" s="33">
        <v>1.3011050407184266</v>
      </c>
    </row>
    <row r="38" spans="1:11" ht="15" customHeight="1" x14ac:dyDescent="0.2">
      <c r="A38" s="32" t="s">
        <v>75</v>
      </c>
      <c r="B38" s="33">
        <v>1.7262552308997416</v>
      </c>
      <c r="C38" s="33">
        <v>1.300967551892412</v>
      </c>
    </row>
    <row r="39" spans="1:11" ht="15" customHeight="1" x14ac:dyDescent="0.2">
      <c r="A39" s="32" t="s">
        <v>76</v>
      </c>
      <c r="B39" s="33">
        <v>1.7279165030386971</v>
      </c>
      <c r="C39" s="33">
        <v>1.301963131592478</v>
      </c>
    </row>
    <row r="40" spans="1:11" ht="15" customHeight="1" x14ac:dyDescent="0.2">
      <c r="A40" s="32" t="s">
        <v>77</v>
      </c>
      <c r="B40" s="33">
        <v>1.7294276736724918</v>
      </c>
      <c r="C40" s="33">
        <v>1.3035679674866072</v>
      </c>
    </row>
    <row r="41" spans="1:11" ht="15" customHeight="1" x14ac:dyDescent="0.2">
      <c r="A41" s="32" t="s">
        <v>33</v>
      </c>
      <c r="B41" s="33">
        <v>1.7933345037038824</v>
      </c>
      <c r="C41" s="33">
        <v>1.342172635135565</v>
      </c>
    </row>
    <row r="42" spans="1:11" ht="15" customHeight="1" x14ac:dyDescent="0.2">
      <c r="A42" s="32" t="s">
        <v>78</v>
      </c>
      <c r="B42" s="33">
        <v>1.8055768861573072</v>
      </c>
      <c r="C42" s="33">
        <v>1.3426471575374039</v>
      </c>
    </row>
    <row r="43" spans="1:11" ht="15" customHeight="1" x14ac:dyDescent="0.2">
      <c r="A43" s="32" t="s">
        <v>79</v>
      </c>
      <c r="B43" s="33">
        <v>1.8131822981842727</v>
      </c>
      <c r="C43" s="33">
        <v>1.3485834343783965</v>
      </c>
    </row>
    <row r="44" spans="1:11" ht="15" customHeight="1" x14ac:dyDescent="0.2">
      <c r="A44" s="32" t="s">
        <v>80</v>
      </c>
      <c r="B44" s="33">
        <v>1.8141931365256942</v>
      </c>
      <c r="C44" s="33">
        <v>1.3496435496552164</v>
      </c>
    </row>
    <row r="45" spans="1:11" ht="15" customHeight="1" x14ac:dyDescent="0.2">
      <c r="A45" s="32" t="s">
        <v>34</v>
      </c>
      <c r="B45" s="33">
        <v>1.88</v>
      </c>
      <c r="C45" s="33">
        <v>1.3764768979999999</v>
      </c>
    </row>
    <row r="46" spans="1:11" ht="15" customHeight="1" x14ac:dyDescent="0.2">
      <c r="A46" s="32" t="s">
        <v>81</v>
      </c>
      <c r="B46" s="33">
        <v>1.89</v>
      </c>
      <c r="C46" s="33">
        <v>1.374672248</v>
      </c>
    </row>
    <row r="47" spans="1:11" ht="15" customHeight="1" x14ac:dyDescent="0.2">
      <c r="A47" s="32" t="s">
        <v>82</v>
      </c>
      <c r="B47" s="33">
        <v>1.9</v>
      </c>
      <c r="C47" s="33">
        <v>1.3770602781000001</v>
      </c>
    </row>
    <row r="48" spans="1:11" ht="15" customHeight="1" x14ac:dyDescent="0.2">
      <c r="A48" s="32" t="s">
        <v>86</v>
      </c>
      <c r="B48" s="33">
        <v>1.9</v>
      </c>
      <c r="C48" s="33">
        <v>1.3777414948</v>
      </c>
    </row>
    <row r="49" spans="1:3" ht="15" customHeight="1" x14ac:dyDescent="0.2">
      <c r="A49" s="34"/>
      <c r="B49" s="35"/>
      <c r="C49" s="35"/>
    </row>
    <row r="50" spans="1:3" ht="15" customHeight="1" x14ac:dyDescent="0.2">
      <c r="A50" s="36"/>
      <c r="B50" s="37"/>
      <c r="C50" s="38"/>
    </row>
    <row r="51" spans="1:3" ht="15" customHeight="1" x14ac:dyDescent="0.2">
      <c r="A51" s="39" t="s">
        <v>1</v>
      </c>
      <c r="B51" s="37"/>
      <c r="C51" s="38"/>
    </row>
  </sheetData>
  <mergeCells count="1">
    <mergeCell ref="A5:C5"/>
  </mergeCells>
  <hyperlinks>
    <hyperlink ref="A51" location="Contents!A1" display="Back to Table of Contents" xr:uid="{79BBC040-E15C-0D4F-ABC9-90DBEB91D52D}"/>
    <hyperlink ref="A2" r:id="rId1" xr:uid="{3FD98650-DA4E-DB4B-94A6-CDA63CCB408B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2" ma:contentTypeDescription="Create a new document." ma:contentTypeScope="" ma:versionID="1b8331692832afb2a828fbe93f2d569f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1435480f7a1011537531bf00b5af6018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200DF1-157F-4745-A4C0-9F2A73E0EB98}">
  <ds:schemaRefs>
    <ds:schemaRef ds:uri="ac0c214b-8b59-4400-93bb-a62d444a0ad3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64e26e3-d331-493e-9b3e-2ac7932c1442"/>
  </ds:schemaRefs>
</ds:datastoreItem>
</file>

<file path=customXml/itemProps2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19D02C-000A-4032-8012-1A430AB49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Chart 10-8</vt:lpstr>
      <vt:lpstr>Chart 10-21</vt:lpstr>
      <vt:lpstr>Chart 10-22</vt:lpstr>
      <vt:lpstr>Chart 10-26</vt:lpstr>
      <vt:lpstr>Chart 10-27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2025-10-17T20:51:50Z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1771200</vt:r8>
  </property>
  <property fmtid="{D5CDD505-2E9C-101B-9397-08002B2CF9AE}" pid="5" name="MediaServiceImageTags">
    <vt:lpwstr/>
  </property>
</Properties>
</file>