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June reports/Jun25_Report to Congress/Ch 4_MA-PD and PDP drug coverage_SS_TH/_Excel file to publish with figure data/"/>
    </mc:Choice>
  </mc:AlternateContent>
  <xr:revisionPtr revIDLastSave="0" documentId="13_ncr:1_{2ABD8B54-5820-9B40-B309-6284A0C65BF5}" xr6:coauthVersionLast="47" xr6:coauthVersionMax="47" xr10:uidLastSave="{00000000-0000-0000-0000-000000000000}"/>
  <bookViews>
    <workbookView xWindow="820" yWindow="1240" windowWidth="32820" windowHeight="18500" activeTab="10" xr2:uid="{2D3770CB-DF82-4DD7-85EF-9504A6BA157D}"/>
  </bookViews>
  <sheets>
    <sheet name="Contents" sheetId="21" r:id="rId1"/>
    <sheet name="Figure 4-3" sheetId="32" r:id="rId2"/>
    <sheet name="Figure 4-4" sheetId="29" r:id="rId3"/>
    <sheet name="Figure 4-5" sheetId="49" r:id="rId4"/>
    <sheet name="Figure 4-6" sheetId="50" r:id="rId5"/>
    <sheet name="Figure 4-7" sheetId="34" r:id="rId6"/>
    <sheet name="Figure 4-8" sheetId="51" r:id="rId7"/>
    <sheet name="Figure 4-10" sheetId="37" r:id="rId8"/>
    <sheet name="Figure 4-11" sheetId="52" r:id="rId9"/>
    <sheet name="Figure 4-12" sheetId="53" r:id="rId10"/>
    <sheet name="Figure 4-13" sheetId="14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" i="21" l="1"/>
  <c r="A16" i="21"/>
  <c r="A14" i="21"/>
  <c r="A12" i="21"/>
  <c r="A10" i="21"/>
  <c r="A9" i="21"/>
  <c r="A8" i="21"/>
  <c r="A13" i="21"/>
  <c r="A11" i="21"/>
  <c r="A7" i="21"/>
</calcChain>
</file>

<file path=xl/sharedStrings.xml><?xml version="1.0" encoding="utf-8"?>
<sst xmlns="http://schemas.openxmlformats.org/spreadsheetml/2006/main" count="102" uniqueCount="59">
  <si>
    <t>Contents</t>
  </si>
  <si>
    <t>Back to Table of Contents</t>
  </si>
  <si>
    <r>
      <rPr>
        <b/>
        <sz val="11"/>
        <color rgb="FFCA512C"/>
        <rFont val="Avenir Next LT Pro"/>
      </rPr>
      <t xml:space="preserve">Figure 4-3. </t>
    </r>
    <r>
      <rPr>
        <b/>
        <sz val="11"/>
        <color rgb="FF2D5088"/>
        <rFont val="Avenir Next LT Pro"/>
      </rPr>
      <t xml:space="preserve">
Average number of plans available to a beneficiary by plan type, 2014–2025</t>
    </r>
  </si>
  <si>
    <t>PDPs</t>
  </si>
  <si>
    <t>Conventional MA–PDs</t>
  </si>
  <si>
    <t>PDP</t>
  </si>
  <si>
    <t>SNP</t>
  </si>
  <si>
    <t>Conventional MA–PD</t>
  </si>
  <si>
    <r>
      <rPr>
        <b/>
        <sz val="11"/>
        <color rgb="FFCA512C"/>
        <rFont val="Avenir Next LT Pro"/>
      </rPr>
      <t xml:space="preserve">Figure 4-4.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PDP market share has decreased among enrollees with and without the LIS, 2014–2024</t>
    </r>
  </si>
  <si>
    <t>Nonbenchmark PDPs</t>
  </si>
  <si>
    <t>Benchmark PDPs</t>
  </si>
  <si>
    <t>Benchmark PDPs available per region</t>
  </si>
  <si>
    <t>Minimum</t>
  </si>
  <si>
    <t>Average</t>
  </si>
  <si>
    <r>
      <rPr>
        <b/>
        <sz val="11"/>
        <color rgb="FFCA512C"/>
        <rFont val="Avenir Next LT Pro"/>
      </rPr>
      <t xml:space="preserve">Figure 4-8.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PDPs, on average, have higher gross drug spending but lower risk scores than MA–PDs, 2012–2023</t>
    </r>
  </si>
  <si>
    <r>
      <rPr>
        <b/>
        <sz val="11"/>
        <color rgb="FFCA512C"/>
        <rFont val="Avenir Next LT Pro"/>
      </rPr>
      <t xml:space="preserve">Figure 4-10.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Net risk-corridor payments between plans and Medicare, 2012–2022</t>
    </r>
  </si>
  <si>
    <t>Net</t>
  </si>
  <si>
    <t>Conventional MA-PDs</t>
  </si>
  <si>
    <r>
      <rPr>
        <b/>
        <sz val="11"/>
        <color rgb="FFCA512C"/>
        <rFont val="Avenir Next LT Pro"/>
      </rPr>
      <t xml:space="preserve">Figure 4-11. </t>
    </r>
    <r>
      <rPr>
        <b/>
        <sz val="11"/>
        <color rgb="FF2D5088"/>
        <rFont val="Avenir Next LT Pro"/>
      </rPr>
      <t xml:space="preserve">
Average premiums for basic benefits, nonbenchmark PDPs versus conventional MA–PDs, 2014–2024</t>
    </r>
  </si>
  <si>
    <r>
      <rPr>
        <b/>
        <sz val="11"/>
        <color rgb="FFCA512C"/>
        <rFont val="Avenir Next LT Pro"/>
      </rPr>
      <t xml:space="preserve">Figure 4-12. </t>
    </r>
    <r>
      <rPr>
        <b/>
        <sz val="11"/>
        <color rgb="FF2D5088"/>
        <rFont val="Avenir Next LT Pro"/>
      </rPr>
      <t xml:space="preserve">
Average premium for basic benefits for benchmark PDPs versus SNPs, 2014–2024</t>
    </r>
  </si>
  <si>
    <r>
      <t>This file presents data, not shown or labeled in the chapter, underlying the figures in Chapter 4 of MedPAC's June 2025 Report to the Congress:</t>
    </r>
    <r>
      <rPr>
        <i/>
        <sz val="11"/>
        <color theme="0"/>
        <rFont val="Avenir Next LT Pro"/>
      </rPr>
      <t xml:space="preserve"> Medicare and the Health Care Delivery System</t>
    </r>
  </si>
  <si>
    <t>https://www.medpac.gov/wp-content/uploads/2025/06/Jun25_Ch4_MedPAC_Report_To_Congress_SEC.pdf</t>
  </si>
  <si>
    <t>Average monthly premium (in dollars)</t>
  </si>
  <si>
    <r>
      <rPr>
        <b/>
        <sz val="11"/>
        <color rgb="FFCA512C"/>
        <rFont val="Avenir Next LT Pro"/>
      </rPr>
      <t xml:space="preserve">Figure 4-6. </t>
    </r>
    <r>
      <rPr>
        <b/>
        <sz val="11"/>
        <color rgb="FF2D5088"/>
        <rFont val="Avenir Next LT Pro"/>
      </rPr>
      <t xml:space="preserve">
Average premium for basic benefits for benchmark PDPs versus D–SNPs, 2014-2024</t>
    </r>
  </si>
  <si>
    <r>
      <rPr>
        <b/>
        <sz val="11"/>
        <color rgb="FFCA512C"/>
        <rFont val="Avenir Next LT Pro"/>
      </rPr>
      <t xml:space="preserve">Figure 4-7.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Average number of benchmark PDPs has generally declined, 2014–2025</t>
    </r>
  </si>
  <si>
    <t>Net risk-corridor payments (in billions of dollars)</t>
  </si>
  <si>
    <t>–0.11</t>
  </si>
  <si>
    <t>–0.27</t>
  </si>
  <si>
    <t>–0.09</t>
  </si>
  <si>
    <t>–0.44</t>
  </si>
  <si>
    <t>–1.48</t>
  </si>
  <si>
    <t>–1.22</t>
  </si>
  <si>
    <t>–0.93</t>
  </si>
  <si>
    <t>Benchmark 
PDPs</t>
  </si>
  <si>
    <t>D–SNPs</t>
  </si>
  <si>
    <r>
      <rPr>
        <b/>
        <sz val="11"/>
        <color rgb="FFCA512C"/>
        <rFont val="Avenir Next LT Pro"/>
      </rPr>
      <t xml:space="preserve">Figure 4-13.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Average gross plan cost per enrollee per month by plan type and LIS status, 2019–2023</t>
    </r>
  </si>
  <si>
    <t>Part D enrollees without the LIS 
(in millions)</t>
  </si>
  <si>
    <t>Part D enrollees with the LIS 
(in millions)</t>
  </si>
  <si>
    <r>
      <rPr>
        <b/>
        <sz val="11"/>
        <color rgb="FFCA512C"/>
        <rFont val="Avenir Next LT Pro"/>
      </rPr>
      <t xml:space="preserve">Figure 4-5. </t>
    </r>
    <r>
      <rPr>
        <b/>
        <sz val="11"/>
        <color rgb="FF2D5088"/>
        <rFont val="Avenir Next LT Pro"/>
      </rPr>
      <t xml:space="preserve">
Average premiums for basic benefits, nonbenchmark PDPs versus conventional MA–PDs, 2014-2024</t>
    </r>
  </si>
  <si>
    <t>MA–PD</t>
  </si>
  <si>
    <t>Average gross drug costs
(dollars per enrollee per month)</t>
  </si>
  <si>
    <t>Average risk score</t>
  </si>
  <si>
    <t>Average gross plan cost (in dollars per enrollee per month)</t>
  </si>
  <si>
    <t>PDP LIS</t>
  </si>
  <si>
    <t>MA–PD LIS</t>
  </si>
  <si>
    <t>PDP non–LIS</t>
  </si>
  <si>
    <t>MA–PD non–LIS</t>
  </si>
  <si>
    <t>–0.17</t>
  </si>
  <si>
    <t>–0.15</t>
  </si>
  <si>
    <t>–0.5</t>
  </si>
  <si>
    <t>–1.04</t>
  </si>
  <si>
    <t>–0.98</t>
  </si>
  <si>
    <t>–0.86</t>
  </si>
  <si>
    <t>PDP (all)</t>
  </si>
  <si>
    <t>MA–PD (all)</t>
  </si>
  <si>
    <t>Conventional MA–PDs 
before application 
of MA rebate</t>
  </si>
  <si>
    <t>Conventional 
MA–PDs</t>
  </si>
  <si>
    <t>D–SNPs 
before application 
of MA rebate</t>
  </si>
  <si>
    <t>Number of plans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</si>
</sst>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sz val="12"/>
      <name val="avenir next lt pro"/>
    </font>
    <font>
      <i/>
      <sz val="11"/>
      <color theme="0"/>
      <name val="Avenir Next LT Pro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4" fillId="0" borderId="0" applyNumberFormat="0" applyFill="0" applyBorder="0" applyAlignment="0" applyProtection="0"/>
  </cellStyleXfs>
  <cellXfs count="72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164" fontId="6" fillId="0" borderId="0" xfId="0" applyNumberFormat="1" applyFont="1"/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0" fontId="9" fillId="2" borderId="4" xfId="2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center" wrapText="1"/>
    </xf>
    <xf numFmtId="164" fontId="9" fillId="0" borderId="3" xfId="0" applyNumberFormat="1" applyFont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8" fillId="0" borderId="0" xfId="2" applyFont="1" applyAlignment="1">
      <alignment horizontal="left" wrapText="1"/>
    </xf>
    <xf numFmtId="0" fontId="6" fillId="0" borderId="3" xfId="0" applyFont="1" applyBorder="1" applyAlignment="1">
      <alignment horizontal="left"/>
    </xf>
    <xf numFmtId="164" fontId="5" fillId="0" borderId="3" xfId="0" applyNumberFormat="1" applyFont="1" applyBorder="1" applyAlignment="1">
      <alignment horizontal="center"/>
    </xf>
    <xf numFmtId="1" fontId="15" fillId="0" borderId="0" xfId="1" applyNumberFormat="1" applyFont="1" applyAlignment="1"/>
    <xf numFmtId="0" fontId="15" fillId="0" borderId="0" xfId="1" applyNumberFormat="1" applyFont="1" applyAlignment="1">
      <alignment horizontal="left"/>
    </xf>
    <xf numFmtId="0" fontId="16" fillId="0" borderId="0" xfId="9" applyFont="1" applyFill="1" applyAlignment="1">
      <alignment horizontal="left"/>
    </xf>
    <xf numFmtId="0" fontId="15" fillId="0" borderId="0" xfId="0" applyFont="1"/>
    <xf numFmtId="0" fontId="9" fillId="0" borderId="3" xfId="2" applyFont="1" applyBorder="1" applyAlignment="1">
      <alignment horizontal="left"/>
    </xf>
    <xf numFmtId="1" fontId="8" fillId="0" borderId="0" xfId="2" applyNumberFormat="1" applyFont="1" applyAlignment="1">
      <alignment horizontal="left"/>
    </xf>
    <xf numFmtId="1" fontId="9" fillId="0" borderId="0" xfId="2" applyNumberFormat="1" applyFont="1" applyAlignment="1">
      <alignment horizontal="center"/>
    </xf>
    <xf numFmtId="0" fontId="9" fillId="2" borderId="1" xfId="2" applyFont="1" applyFill="1" applyBorder="1" applyAlignment="1">
      <alignment horizontal="center" wrapText="1"/>
    </xf>
    <xf numFmtId="0" fontId="9" fillId="2" borderId="1" xfId="2" applyFont="1" applyFill="1" applyBorder="1" applyAlignment="1">
      <alignment horizontal="left" wrapText="1"/>
    </xf>
    <xf numFmtId="0" fontId="9" fillId="0" borderId="0" xfId="0" applyFont="1" applyAlignment="1">
      <alignment horizontal="left"/>
    </xf>
    <xf numFmtId="0" fontId="6" fillId="2" borderId="3" xfId="0" applyFont="1" applyFill="1" applyBorder="1" applyAlignment="1">
      <alignment horizontal="center" wrapText="1"/>
    </xf>
    <xf numFmtId="0" fontId="9" fillId="2" borderId="2" xfId="2" applyFont="1" applyFill="1" applyBorder="1" applyAlignment="1">
      <alignment horizontal="left" wrapText="1"/>
    </xf>
    <xf numFmtId="2" fontId="9" fillId="0" borderId="0" xfId="2" applyNumberFormat="1" applyFont="1" applyAlignment="1">
      <alignment horizontal="center" wrapText="1"/>
    </xf>
    <xf numFmtId="1" fontId="9" fillId="0" borderId="0" xfId="0" applyNumberFormat="1" applyFont="1" applyAlignment="1">
      <alignment horizontal="center" wrapText="1"/>
    </xf>
    <xf numFmtId="1" fontId="9" fillId="0" borderId="0" xfId="2" applyNumberFormat="1" applyFont="1" applyAlignment="1">
      <alignment horizontal="center" wrapText="1"/>
    </xf>
    <xf numFmtId="2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9" fillId="0" borderId="2" xfId="2" applyFont="1" applyBorder="1"/>
    <xf numFmtId="2" fontId="6" fillId="0" borderId="3" xfId="0" applyNumberFormat="1" applyFont="1" applyBorder="1" applyAlignment="1">
      <alignment horizontal="center" wrapText="1"/>
    </xf>
    <xf numFmtId="2" fontId="9" fillId="0" borderId="3" xfId="2" applyNumberFormat="1" applyFont="1" applyBorder="1" applyAlignment="1">
      <alignment horizontal="center" wrapText="1"/>
    </xf>
    <xf numFmtId="2" fontId="8" fillId="0" borderId="3" xfId="0" applyNumberFormat="1" applyFont="1" applyBorder="1" applyAlignment="1">
      <alignment horizontal="center" wrapText="1"/>
    </xf>
    <xf numFmtId="2" fontId="8" fillId="0" borderId="0" xfId="2" applyNumberFormat="1" applyFont="1" applyAlignment="1">
      <alignment horizontal="center" wrapText="1"/>
    </xf>
    <xf numFmtId="0" fontId="9" fillId="2" borderId="0" xfId="2" applyFont="1" applyFill="1" applyAlignment="1">
      <alignment horizontal="left" wrapText="1"/>
    </xf>
    <xf numFmtId="0" fontId="17" fillId="2" borderId="3" xfId="0" applyFont="1" applyFill="1" applyBorder="1"/>
    <xf numFmtId="2" fontId="9" fillId="0" borderId="3" xfId="0" applyNumberFormat="1" applyFont="1" applyBorder="1" applyAlignment="1">
      <alignment horizontal="center" wrapText="1"/>
    </xf>
    <xf numFmtId="0" fontId="9" fillId="2" borderId="4" xfId="2" applyFont="1" applyFill="1" applyBorder="1"/>
    <xf numFmtId="0" fontId="7" fillId="2" borderId="4" xfId="0" applyFont="1" applyFill="1" applyBorder="1" applyAlignment="1">
      <alignment horizontal="center" wrapText="1"/>
    </xf>
    <xf numFmtId="0" fontId="9" fillId="2" borderId="4" xfId="2" applyFont="1" applyFill="1" applyBorder="1" applyAlignment="1">
      <alignment horizontal="center" wrapText="1"/>
    </xf>
    <xf numFmtId="1" fontId="10" fillId="0" borderId="0" xfId="2" applyNumberFormat="1" applyFont="1" applyAlignment="1">
      <alignment horizontal="left" wrapText="1"/>
    </xf>
    <xf numFmtId="0" fontId="8" fillId="2" borderId="3" xfId="2" applyFont="1" applyFill="1" applyBorder="1" applyAlignment="1">
      <alignment horizontal="center" wrapText="1"/>
    </xf>
    <xf numFmtId="0" fontId="8" fillId="2" borderId="3" xfId="2" applyFont="1" applyFill="1" applyBorder="1" applyAlignment="1">
      <alignment horizontal="center"/>
    </xf>
    <xf numFmtId="1" fontId="8" fillId="0" borderId="0" xfId="2" applyNumberFormat="1" applyFont="1" applyAlignment="1">
      <alignment horizontal="left" wrapText="1"/>
    </xf>
    <xf numFmtId="0" fontId="12" fillId="0" borderId="0" xfId="2" applyFont="1" applyAlignment="1">
      <alignment horizontal="left"/>
    </xf>
    <xf numFmtId="1" fontId="8" fillId="0" borderId="0" xfId="2" applyNumberFormat="1" applyFont="1" applyAlignment="1">
      <alignment wrapText="1"/>
    </xf>
  </cellXfs>
  <cellStyles count="10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DDE6F3"/>
      <color rgb="FFCA512C"/>
      <color rgb="FF2D5088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787400</xdr:colOff>
      <xdr:row>3</xdr:row>
      <xdr:rowOff>152400</xdr:rowOff>
    </xdr:from>
    <xdr:to>
      <xdr:col>13</xdr:col>
      <xdr:colOff>152400</xdr:colOff>
      <xdr:row>29</xdr:row>
      <xdr:rowOff>31135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1FAB67-BE86-19CA-FCF5-AD9C20DD3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00" y="723900"/>
          <a:ext cx="7772400" cy="53905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3</xdr:row>
      <xdr:rowOff>139700</xdr:rowOff>
    </xdr:from>
    <xdr:to>
      <xdr:col>18</xdr:col>
      <xdr:colOff>406400</xdr:colOff>
      <xdr:row>34</xdr:row>
      <xdr:rowOff>83820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B8571C-D9F0-B5CC-99B9-7EC18D82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300" y="711200"/>
          <a:ext cx="7772400" cy="5875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904875</xdr:colOff>
      <xdr:row>3</xdr:row>
      <xdr:rowOff>174625</xdr:rowOff>
    </xdr:from>
    <xdr:to>
      <xdr:col>17</xdr:col>
      <xdr:colOff>104775</xdr:colOff>
      <xdr:row>30</xdr:row>
      <xdr:rowOff>186490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94BF9C-F84C-5436-9E4E-119732CB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746125"/>
          <a:ext cx="7772400" cy="5568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3</xdr:row>
      <xdr:rowOff>127000</xdr:rowOff>
    </xdr:from>
    <xdr:to>
      <xdr:col>13</xdr:col>
      <xdr:colOff>127000</xdr:colOff>
      <xdr:row>33</xdr:row>
      <xdr:rowOff>90361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7DE474-0B98-91E9-D537-20133BCDD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698500"/>
          <a:ext cx="7772400" cy="61101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774700</xdr:colOff>
      <xdr:row>3</xdr:row>
      <xdr:rowOff>165100</xdr:rowOff>
    </xdr:from>
    <xdr:to>
      <xdr:col>13</xdr:col>
      <xdr:colOff>139700</xdr:colOff>
      <xdr:row>33</xdr:row>
      <xdr:rowOff>142120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A9417F-9D95-D135-4183-EA01BB39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100" y="736600"/>
          <a:ext cx="7772400" cy="60857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3</xdr:row>
      <xdr:rowOff>101600</xdr:rowOff>
    </xdr:from>
    <xdr:to>
      <xdr:col>12</xdr:col>
      <xdr:colOff>800100</xdr:colOff>
      <xdr:row>29</xdr:row>
      <xdr:rowOff>102501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E490D2-643D-70C4-8596-C3C67F87A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673100"/>
          <a:ext cx="7772400" cy="53349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863600</xdr:colOff>
      <xdr:row>3</xdr:row>
      <xdr:rowOff>139700</xdr:rowOff>
    </xdr:from>
    <xdr:to>
      <xdr:col>15</xdr:col>
      <xdr:colOff>63500</xdr:colOff>
      <xdr:row>28</xdr:row>
      <xdr:rowOff>188879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5C7858-80CF-F038-2EFF-40B39B191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0" y="711200"/>
          <a:ext cx="7772400" cy="54143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762000</xdr:colOff>
      <xdr:row>3</xdr:row>
      <xdr:rowOff>158750</xdr:rowOff>
    </xdr:from>
    <xdr:to>
      <xdr:col>16</xdr:col>
      <xdr:colOff>104773</xdr:colOff>
      <xdr:row>35</xdr:row>
      <xdr:rowOff>144838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7F82BB-1531-2BAD-9E7C-5EF4AA2ED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0" y="730250"/>
          <a:ext cx="7772400" cy="68667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3</xdr:row>
      <xdr:rowOff>152400</xdr:rowOff>
    </xdr:from>
    <xdr:to>
      <xdr:col>14</xdr:col>
      <xdr:colOff>165100</xdr:colOff>
      <xdr:row>32</xdr:row>
      <xdr:rowOff>145544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FF5215-0136-627A-35EA-8E135E098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3200" y="723900"/>
          <a:ext cx="7772400" cy="63050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736600</xdr:colOff>
      <xdr:row>3</xdr:row>
      <xdr:rowOff>139700</xdr:rowOff>
    </xdr:from>
    <xdr:to>
      <xdr:col>14</xdr:col>
      <xdr:colOff>101600</xdr:colOff>
      <xdr:row>31</xdr:row>
      <xdr:rowOff>121796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4EDF4-F808-CC0E-9413-C1811A96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4800" y="711200"/>
          <a:ext cx="7772400" cy="61288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medpac.gov/wp-content/uploads/2025/06/Jun25_Ch4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30"/>
  <sheetViews>
    <sheetView zoomScaleNormal="100" workbookViewId="0">
      <selection activeCell="A16" sqref="A16"/>
    </sheetView>
  </sheetViews>
  <sheetFormatPr baseColWidth="10" defaultColWidth="9.33203125" defaultRowHeight="15" customHeight="1"/>
  <cols>
    <col min="1" max="1" width="148.33203125" style="1" customWidth="1"/>
    <col min="2" max="16384" width="9.33203125" style="1"/>
  </cols>
  <sheetData>
    <row r="1" spans="1:12" s="24" customFormat="1" ht="15" customHeight="1">
      <c r="A1" s="24" t="s">
        <v>20</v>
      </c>
      <c r="B1" s="25"/>
      <c r="E1" s="26"/>
      <c r="F1" s="25"/>
      <c r="G1" s="25"/>
      <c r="H1" s="25"/>
      <c r="I1" s="25"/>
      <c r="J1" s="25"/>
      <c r="K1" s="25"/>
      <c r="L1" s="25"/>
    </row>
    <row r="2" spans="1:12" ht="15" customHeight="1">
      <c r="A2" s="40" t="s">
        <v>21</v>
      </c>
      <c r="B2" s="3"/>
      <c r="D2" s="4"/>
      <c r="E2" s="3"/>
      <c r="F2" s="3"/>
      <c r="G2" s="3"/>
      <c r="H2" s="3"/>
      <c r="I2" s="3"/>
      <c r="J2" s="3"/>
      <c r="K2" s="3"/>
    </row>
    <row r="5" spans="1:12" ht="15" customHeight="1">
      <c r="A5" s="2" t="s">
        <v>0</v>
      </c>
    </row>
    <row r="6" spans="1:12" ht="15" customHeight="1">
      <c r="A6" s="2"/>
    </row>
    <row r="7" spans="1:12" ht="15" customHeight="1">
      <c r="A7" s="38" t="str">
        <f>'Figure 4-3'!A5</f>
        <v>Figure 4-3. 
Average number of plans available to a beneficiary by plan type, 2014–2025</v>
      </c>
    </row>
    <row r="8" spans="1:12" ht="15" customHeight="1">
      <c r="A8" s="38" t="str">
        <f>'Figure 4-4'!A5</f>
        <v>Figure 4-4. 
PDP market share has decreased among enrollees with and without the LIS, 2014–2024</v>
      </c>
    </row>
    <row r="9" spans="1:12" ht="15" customHeight="1">
      <c r="A9" s="38" t="str">
        <f>'Figure 4-5'!A5</f>
        <v>Figure 4-5. 
Average premiums for basic benefits, nonbenchmark PDPs versus conventional MA–PDs, 2014-2024</v>
      </c>
    </row>
    <row r="10" spans="1:12" ht="15" customHeight="1">
      <c r="A10" s="38" t="str">
        <f>'Figure 4-6'!A5</f>
        <v>Figure 4-6. 
Average premium for basic benefits for benchmark PDPs versus D–SNPs, 2014-2024</v>
      </c>
    </row>
    <row r="11" spans="1:12" ht="15" customHeight="1">
      <c r="A11" s="38" t="str">
        <f>'Figure 4-7'!A5</f>
        <v>Figure 4-7. 
Average number of benchmark PDPs has generally declined, 2014–2025</v>
      </c>
    </row>
    <row r="12" spans="1:12" ht="15" customHeight="1">
      <c r="A12" s="38" t="str">
        <f>'Figure 4-8'!A5</f>
        <v>Figure 4-8. 
PDPs, on average, have higher gross drug spending but lower risk scores than MA–PDs, 2012–2023</v>
      </c>
    </row>
    <row r="13" spans="1:12" ht="15" customHeight="1">
      <c r="A13" s="38" t="str">
        <f>'Figure 4-10'!A5</f>
        <v>Figure 4-10. 
Net risk-corridor payments between plans and Medicare, 2012–2022</v>
      </c>
    </row>
    <row r="14" spans="1:12" ht="15" customHeight="1">
      <c r="A14" s="38" t="str">
        <f>'Figure 4-11'!A5</f>
        <v>Figure 4-11. 
Average premiums for basic benefits, nonbenchmark PDPs versus conventional MA–PDs, 2014–2024</v>
      </c>
    </row>
    <row r="15" spans="1:12" ht="15" customHeight="1">
      <c r="A15" s="38" t="str">
        <f>'Figure 4-12'!A5</f>
        <v>Figure 4-12. 
Average premium for basic benefits for benchmark PDPs versus SNPs, 2014–2024</v>
      </c>
    </row>
    <row r="16" spans="1:12" ht="15" customHeight="1">
      <c r="A16" s="38" t="str">
        <f>'Figure 4-13'!A5</f>
        <v>Figure 4-13. 
Average gross plan cost per enrollee per month by plan type and LIS status, 2019–2023</v>
      </c>
    </row>
    <row r="17" spans="1:1" ht="15" customHeight="1">
      <c r="A17" s="41"/>
    </row>
    <row r="18" spans="1:1" ht="15" customHeight="1">
      <c r="A18" s="41"/>
    </row>
    <row r="19" spans="1:1" ht="15" customHeight="1">
      <c r="A19" s="41"/>
    </row>
    <row r="20" spans="1:1" ht="15" customHeight="1">
      <c r="A20" s="41"/>
    </row>
    <row r="21" spans="1:1" ht="15" customHeight="1">
      <c r="A21" s="41"/>
    </row>
    <row r="22" spans="1:1" ht="15" customHeight="1">
      <c r="A22" s="41"/>
    </row>
    <row r="23" spans="1:1" ht="15" customHeight="1">
      <c r="A23" s="41"/>
    </row>
    <row r="24" spans="1:1" ht="15" customHeight="1">
      <c r="A24" s="41"/>
    </row>
    <row r="25" spans="1:1" ht="15" customHeight="1">
      <c r="A25" s="41"/>
    </row>
    <row r="26" spans="1:1" ht="15" customHeight="1">
      <c r="A26" s="41"/>
    </row>
    <row r="27" spans="1:1" ht="15" customHeight="1">
      <c r="A27" s="41"/>
    </row>
    <row r="28" spans="1:1" ht="15" customHeight="1">
      <c r="A28" s="41"/>
    </row>
    <row r="29" spans="1:1" ht="15" customHeight="1">
      <c r="A29" s="41"/>
    </row>
    <row r="30" spans="1:1" ht="15" customHeight="1">
      <c r="A30" s="41"/>
    </row>
  </sheetData>
  <hyperlinks>
    <hyperlink ref="A7" location="'Figure 4-3'!A5" display="'Figure 4-3'!A5" xr:uid="{FA2F9152-5534-4D46-AF0A-38D95467091B}"/>
    <hyperlink ref="A11" location="'Figure 4-7'!A5" display="'Figure 4-7'!A5" xr:uid="{777DCE0C-0EE0-4B14-B2C3-DA3870A5662B}"/>
    <hyperlink ref="A13" location="'Figure 4-10'!A5" display="'Figure 4-10'!A5" xr:uid="{5D7FB545-03B7-4E71-8B9C-D1162E2AD5AA}"/>
    <hyperlink ref="A15" location="'Figure 4-12'!A1" display="'Figure 4-12'!A1" xr:uid="{447F0110-2BD6-4793-84BA-992D6E3C4DC6}"/>
    <hyperlink ref="A2" r:id="rId1" xr:uid="{E38471D6-1CDF-2344-ADDF-7FB98E4C361B}"/>
    <hyperlink ref="A8" location="'Figure 4-4'!A5" display="'Figure 4-4'!A5" xr:uid="{543B5C00-0E6D-374E-AC38-58ECD4B35C95}"/>
    <hyperlink ref="A9" location="'Figure 4-5'!A5" display="'Figure 4-5'!A5" xr:uid="{FF06E403-2E1A-DC44-A1BC-01BEB6D3F8F0}"/>
    <hyperlink ref="A10" location="'Figure 4-6'!A5" display="'Figure 4-6'!A5" xr:uid="{7B215A6D-4928-6E48-9220-F8F07D2DB7B6}"/>
    <hyperlink ref="A12" location="'Figure 4-8'!A5" display="'Figure 4-8'!A5" xr:uid="{A991B04D-19D4-3A46-ABC4-C8A21B2785D8}"/>
    <hyperlink ref="A14" location="'Figure 4-11'!A5" display="'Figure 4-11'!A5" xr:uid="{AC8F3B19-D331-FC49-B7DB-5328A0EB1E3E}"/>
    <hyperlink ref="A16" location="'Figure 4-13'!A1" display="'Figure 4-13'!A1" xr:uid="{141CB0FC-7FC5-154B-A000-6408D1B0E042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3D6A-197B-4379-8CEF-0C5B8D87A7DE}">
  <sheetPr>
    <pageSetUpPr fitToPage="1"/>
  </sheetPr>
  <dimension ref="A1:AA22"/>
  <sheetViews>
    <sheetView zoomScaleNormal="100" workbookViewId="0">
      <selection activeCell="A22" sqref="A22"/>
    </sheetView>
  </sheetViews>
  <sheetFormatPr baseColWidth="10" defaultColWidth="12.5" defaultRowHeight="15" customHeight="1"/>
  <cols>
    <col min="1" max="1" width="10.6640625" style="21" customWidth="1"/>
    <col min="2" max="2" width="18.83203125" style="21" customWidth="1"/>
    <col min="3" max="3" width="15.33203125" style="15" customWidth="1"/>
    <col min="4" max="4" width="15.6640625" style="15" customWidth="1"/>
    <col min="5" max="5" width="10.6640625" style="21" customWidth="1"/>
    <col min="6" max="12" width="10.6640625" style="15" customWidth="1"/>
    <col min="13" max="16384" width="12.5" style="7"/>
  </cols>
  <sheetData>
    <row r="1" spans="1:27" s="24" customFormat="1" ht="15" customHeight="1">
      <c r="A1" s="24" t="s">
        <v>20</v>
      </c>
      <c r="C1" s="25"/>
      <c r="E1" s="26"/>
      <c r="F1" s="25"/>
      <c r="G1" s="25"/>
      <c r="H1" s="25"/>
      <c r="I1" s="25"/>
      <c r="J1" s="25"/>
      <c r="K1" s="25"/>
      <c r="L1" s="25"/>
    </row>
    <row r="2" spans="1:27" s="1" customFormat="1" ht="15" customHeight="1">
      <c r="A2" s="40" t="s">
        <v>21</v>
      </c>
      <c r="B2" s="40"/>
      <c r="C2" s="3"/>
      <c r="E2" s="3"/>
      <c r="F2" s="3"/>
      <c r="G2" s="3"/>
      <c r="H2" s="3"/>
      <c r="I2" s="3"/>
      <c r="J2" s="3"/>
      <c r="K2" s="3"/>
    </row>
    <row r="5" spans="1:27" ht="47" customHeight="1">
      <c r="A5" s="66" t="s">
        <v>19</v>
      </c>
      <c r="B5" s="66"/>
      <c r="C5" s="66"/>
      <c r="D5" s="66"/>
      <c r="E5" s="5"/>
      <c r="F5" s="6"/>
      <c r="G5" s="6"/>
      <c r="H5" s="6"/>
      <c r="I5" s="6"/>
      <c r="J5" s="6"/>
      <c r="K5" s="6"/>
      <c r="L5" s="6"/>
    </row>
    <row r="6" spans="1:27" ht="15" customHeight="1">
      <c r="A6" s="23" t="s">
        <v>22</v>
      </c>
      <c r="B6" s="23"/>
      <c r="C6" s="8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>
      <c r="A7" s="27"/>
      <c r="B7" s="27"/>
      <c r="C7" s="28"/>
      <c r="D7" s="28"/>
      <c r="E7" s="12"/>
      <c r="F7" s="11"/>
      <c r="G7" s="11"/>
      <c r="H7" s="11"/>
      <c r="I7" s="11"/>
      <c r="J7" s="11"/>
      <c r="K7" s="11"/>
      <c r="L7" s="1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47.25" customHeight="1">
      <c r="A8" s="30"/>
      <c r="B8" s="31" t="s">
        <v>57</v>
      </c>
      <c r="C8" s="31" t="s">
        <v>33</v>
      </c>
      <c r="D8" s="31" t="s">
        <v>34</v>
      </c>
      <c r="E8" s="7"/>
      <c r="F8" s="7"/>
      <c r="G8" s="7"/>
      <c r="H8" s="7"/>
      <c r="I8" s="7"/>
      <c r="J8" s="7"/>
      <c r="K8" s="7"/>
      <c r="L8" s="7"/>
    </row>
    <row r="9" spans="1:27" ht="15" customHeight="1">
      <c r="A9" s="4">
        <v>2014</v>
      </c>
      <c r="B9" s="51">
        <v>30</v>
      </c>
      <c r="C9" s="51">
        <v>27</v>
      </c>
      <c r="D9" s="51">
        <v>21</v>
      </c>
      <c r="E9" s="4"/>
      <c r="F9" s="13"/>
      <c r="G9" s="13"/>
      <c r="H9" s="13"/>
      <c r="I9" s="13"/>
      <c r="J9" s="13"/>
      <c r="K9" s="13"/>
      <c r="L9" s="13"/>
      <c r="M9" s="14"/>
      <c r="N9" s="14"/>
      <c r="O9" s="14"/>
      <c r="P9" s="14"/>
      <c r="Q9" s="14"/>
      <c r="R9" s="14"/>
      <c r="S9" s="14"/>
      <c r="T9" s="14"/>
    </row>
    <row r="10" spans="1:27" ht="15" customHeight="1">
      <c r="A10" s="4">
        <v>2015</v>
      </c>
      <c r="B10" s="51">
        <v>34</v>
      </c>
      <c r="C10" s="51">
        <v>26</v>
      </c>
      <c r="D10" s="51">
        <v>23</v>
      </c>
      <c r="E10" s="4"/>
      <c r="F10" s="13"/>
      <c r="G10" s="13"/>
      <c r="H10" s="13"/>
      <c r="I10" s="13"/>
      <c r="J10" s="13"/>
      <c r="K10" s="13"/>
      <c r="L10" s="13"/>
      <c r="M10" s="14"/>
      <c r="N10" s="14"/>
      <c r="O10" s="14"/>
      <c r="P10" s="14"/>
      <c r="Q10" s="14"/>
      <c r="R10" s="14"/>
      <c r="S10" s="14"/>
      <c r="T10" s="14"/>
    </row>
    <row r="11" spans="1:27" ht="15" customHeight="1">
      <c r="A11" s="4">
        <v>2016</v>
      </c>
      <c r="B11" s="51">
        <v>34</v>
      </c>
      <c r="C11" s="51">
        <v>27</v>
      </c>
      <c r="D11" s="51">
        <v>23</v>
      </c>
      <c r="E11" s="4"/>
      <c r="F11" s="13"/>
      <c r="G11" s="13"/>
      <c r="H11" s="13"/>
      <c r="I11" s="3"/>
      <c r="J11" s="3"/>
      <c r="L11" s="3"/>
    </row>
    <row r="12" spans="1:27" ht="15" customHeight="1">
      <c r="A12" s="4">
        <v>2017</v>
      </c>
      <c r="B12" s="51">
        <v>40</v>
      </c>
      <c r="C12" s="51">
        <v>29</v>
      </c>
      <c r="D12" s="51">
        <v>24</v>
      </c>
      <c r="E12" s="4"/>
      <c r="F12" s="13"/>
      <c r="G12" s="13"/>
      <c r="H12" s="13"/>
      <c r="I12" s="3"/>
      <c r="J12" s="3"/>
      <c r="K12" s="3"/>
      <c r="L12" s="3"/>
    </row>
    <row r="13" spans="1:27" ht="15" customHeight="1">
      <c r="A13" s="4">
        <v>2018</v>
      </c>
      <c r="B13" s="51">
        <v>37</v>
      </c>
      <c r="C13" s="51">
        <v>28</v>
      </c>
      <c r="D13" s="51">
        <v>23</v>
      </c>
      <c r="E13" s="4"/>
      <c r="F13" s="13"/>
      <c r="G13" s="13"/>
      <c r="H13" s="13"/>
      <c r="I13" s="3"/>
      <c r="J13" s="3"/>
      <c r="K13" s="3"/>
      <c r="L13" s="3"/>
    </row>
    <row r="14" spans="1:27" ht="15" customHeight="1">
      <c r="A14" s="4">
        <v>2019</v>
      </c>
      <c r="B14" s="51">
        <v>38</v>
      </c>
      <c r="C14" s="51">
        <v>30</v>
      </c>
      <c r="D14" s="51">
        <v>25</v>
      </c>
      <c r="E14" s="4"/>
      <c r="F14" s="13"/>
      <c r="G14" s="13"/>
      <c r="H14" s="13"/>
      <c r="I14" s="3"/>
      <c r="J14" s="3"/>
      <c r="K14" s="3"/>
      <c r="L14" s="3"/>
    </row>
    <row r="15" spans="1:27" ht="15" customHeight="1">
      <c r="A15" s="4">
        <v>2020</v>
      </c>
      <c r="B15" s="51">
        <v>32</v>
      </c>
      <c r="C15" s="51">
        <v>28</v>
      </c>
      <c r="D15" s="51">
        <v>23</v>
      </c>
      <c r="E15" s="4"/>
      <c r="F15" s="13"/>
      <c r="G15" s="13"/>
      <c r="H15" s="13"/>
      <c r="I15" s="3"/>
      <c r="J15" s="3"/>
      <c r="K15" s="3"/>
      <c r="L15" s="3"/>
    </row>
    <row r="16" spans="1:27" ht="15" customHeight="1">
      <c r="A16" s="4">
        <v>2021</v>
      </c>
      <c r="B16" s="51">
        <v>38</v>
      </c>
      <c r="C16" s="51">
        <v>29</v>
      </c>
      <c r="D16" s="51">
        <v>28</v>
      </c>
      <c r="E16" s="4"/>
      <c r="F16" s="13"/>
      <c r="G16" s="13"/>
      <c r="H16" s="13"/>
      <c r="I16" s="3"/>
      <c r="J16" s="3"/>
      <c r="K16" s="3"/>
      <c r="L16" s="3"/>
    </row>
    <row r="17" spans="1:17" ht="15" customHeight="1">
      <c r="A17" s="4">
        <v>2022</v>
      </c>
      <c r="B17" s="51">
        <v>39</v>
      </c>
      <c r="C17" s="51">
        <v>32</v>
      </c>
      <c r="D17" s="51">
        <v>29</v>
      </c>
      <c r="E17" s="4"/>
      <c r="F17" s="13"/>
      <c r="G17" s="13"/>
      <c r="H17" s="13"/>
      <c r="I17" s="3"/>
      <c r="J17" s="3"/>
      <c r="K17" s="3"/>
      <c r="L17" s="3"/>
    </row>
    <row r="18" spans="1:17" ht="15" customHeight="1">
      <c r="A18" s="4">
        <v>2023</v>
      </c>
      <c r="B18" s="51">
        <v>40</v>
      </c>
      <c r="C18" s="51">
        <v>33</v>
      </c>
      <c r="D18" s="51">
        <v>30</v>
      </c>
      <c r="E18" s="4"/>
      <c r="F18" s="13"/>
      <c r="G18" s="13"/>
      <c r="H18" s="13"/>
      <c r="I18" s="3"/>
      <c r="J18" s="3"/>
      <c r="K18" s="3"/>
      <c r="L18" s="3"/>
    </row>
    <row r="19" spans="1:17" ht="15" customHeight="1">
      <c r="A19" s="4">
        <v>2024</v>
      </c>
      <c r="B19" s="51">
        <v>43</v>
      </c>
      <c r="C19" s="51">
        <v>36</v>
      </c>
      <c r="D19" s="51">
        <v>36</v>
      </c>
      <c r="E19" s="4"/>
      <c r="F19" s="13"/>
      <c r="G19" s="13"/>
      <c r="H19" s="13"/>
      <c r="I19" s="3"/>
      <c r="J19" s="3"/>
      <c r="K19" s="3"/>
      <c r="L19" s="3"/>
    </row>
    <row r="20" spans="1:17" ht="15" customHeight="1">
      <c r="A20" s="17"/>
      <c r="B20" s="17"/>
      <c r="C20" s="18"/>
      <c r="D20" s="18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2" spans="1:17" s="20" customFormat="1" ht="15" customHeight="1">
      <c r="A22" s="39" t="s">
        <v>1</v>
      </c>
      <c r="B22" s="39"/>
      <c r="C22" s="15"/>
      <c r="D22" s="15"/>
      <c r="E22" s="21"/>
      <c r="F22" s="15"/>
      <c r="G22" s="15"/>
      <c r="H22" s="15"/>
      <c r="I22" s="15"/>
      <c r="J22" s="15"/>
      <c r="K22" s="15"/>
      <c r="L22" s="15"/>
    </row>
  </sheetData>
  <mergeCells count="1">
    <mergeCell ref="A5:D5"/>
  </mergeCells>
  <hyperlinks>
    <hyperlink ref="A22" location="Contents!A1" display="Back to Table of Contents" xr:uid="{21301677-2F94-4774-9619-0AEC26ACB10A}"/>
    <hyperlink ref="A2" r:id="rId1" xr:uid="{9EEC1874-4FAD-354D-A6F2-1FEF367189C7}"/>
  </hyperlinks>
  <pageMargins left="0.5" right="0.5" top="0.5" bottom="0.5" header="0" footer="0"/>
  <pageSetup scale="92" orientation="landscape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657B6-38F7-4D70-A0B2-90F1A4D0D95D}">
  <sheetPr>
    <pageSetUpPr autoPageBreaks="0"/>
  </sheetPr>
  <dimension ref="A1:Q18"/>
  <sheetViews>
    <sheetView tabSelected="1" zoomScale="90" zoomScaleNormal="90" workbookViewId="0"/>
  </sheetViews>
  <sheetFormatPr baseColWidth="10" defaultColWidth="12.5" defaultRowHeight="15" customHeight="1"/>
  <cols>
    <col min="1" max="1" width="10.6640625" style="21" customWidth="1"/>
    <col min="2" max="2" width="12.6640625" style="21" customWidth="1"/>
    <col min="3" max="3" width="13.5" style="21" customWidth="1"/>
    <col min="4" max="4" width="12.1640625" style="21" customWidth="1"/>
    <col min="5" max="5" width="12.6640625" style="21" customWidth="1"/>
    <col min="6" max="6" width="14.83203125" style="21" customWidth="1"/>
    <col min="7" max="7" width="15.83203125" style="21" customWidth="1"/>
    <col min="8" max="15" width="8.33203125" style="7" customWidth="1"/>
    <col min="16" max="16384" width="12.5" style="7"/>
  </cols>
  <sheetData>
    <row r="1" spans="1:17" s="24" customFormat="1" ht="15" customHeight="1">
      <c r="A1" s="24" t="s">
        <v>20</v>
      </c>
      <c r="H1" s="25"/>
      <c r="I1" s="25"/>
      <c r="J1" s="25"/>
      <c r="K1" s="25"/>
    </row>
    <row r="2" spans="1:17" s="1" customFormat="1" ht="15" customHeight="1">
      <c r="A2" s="40" t="s">
        <v>21</v>
      </c>
      <c r="B2" s="40"/>
      <c r="C2" s="40"/>
      <c r="D2" s="40"/>
      <c r="E2" s="40"/>
      <c r="F2" s="40"/>
      <c r="G2" s="40"/>
      <c r="H2" s="3"/>
      <c r="I2" s="3"/>
      <c r="J2" s="3"/>
    </row>
    <row r="5" spans="1:17" ht="30" customHeight="1">
      <c r="A5" s="71" t="s">
        <v>35</v>
      </c>
      <c r="B5" s="71"/>
      <c r="C5" s="71"/>
      <c r="D5" s="71"/>
      <c r="E5" s="71"/>
      <c r="F5" s="71"/>
      <c r="G5" s="71"/>
      <c r="H5" s="43"/>
      <c r="I5" s="43"/>
      <c r="J5" s="43"/>
      <c r="K5" s="43"/>
      <c r="L5" s="43"/>
      <c r="M5" s="43"/>
      <c r="N5" s="43"/>
      <c r="O5" s="43"/>
    </row>
    <row r="6" spans="1:17" ht="15" customHeight="1">
      <c r="A6" s="23" t="s">
        <v>42</v>
      </c>
      <c r="B6" s="23"/>
      <c r="C6" s="23"/>
      <c r="D6" s="23"/>
      <c r="E6" s="23"/>
      <c r="F6" s="23"/>
      <c r="G6" s="23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hidden="1" customHeight="1">
      <c r="A7" s="34"/>
      <c r="B7" s="34"/>
      <c r="C7" s="34"/>
      <c r="D7" s="34"/>
      <c r="E7" s="34"/>
      <c r="F7" s="34"/>
      <c r="G7" s="34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ht="15" customHeight="1">
      <c r="A8" s="34"/>
      <c r="B8" s="34"/>
      <c r="C8" s="34"/>
      <c r="D8" s="34"/>
      <c r="E8" s="34"/>
      <c r="F8" s="34"/>
      <c r="G8" s="34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s="15" customFormat="1" ht="17" customHeight="1">
      <c r="A9" s="49"/>
      <c r="B9" s="49"/>
      <c r="C9" s="49"/>
      <c r="D9" s="49"/>
      <c r="E9" s="49"/>
      <c r="F9" s="49"/>
      <c r="G9" s="49"/>
      <c r="H9" s="11"/>
      <c r="I9" s="11"/>
      <c r="J9" s="11"/>
      <c r="K9" s="11"/>
      <c r="L9" s="11"/>
      <c r="M9" s="11"/>
      <c r="N9" s="11"/>
      <c r="O9" s="11"/>
      <c r="P9" s="11"/>
      <c r="Q9" s="11"/>
    </row>
    <row r="10" spans="1:17" ht="15" customHeight="1">
      <c r="A10" s="46"/>
      <c r="B10" s="45" t="s">
        <v>43</v>
      </c>
      <c r="C10" s="45" t="s">
        <v>44</v>
      </c>
      <c r="D10" s="45" t="s">
        <v>53</v>
      </c>
      <c r="E10" s="45" t="s">
        <v>54</v>
      </c>
      <c r="F10" s="45" t="s">
        <v>45</v>
      </c>
      <c r="G10" s="45" t="s">
        <v>46</v>
      </c>
    </row>
    <row r="11" spans="1:17" ht="15" customHeight="1">
      <c r="A11" s="4">
        <v>2019</v>
      </c>
      <c r="B11" s="44">
        <v>144</v>
      </c>
      <c r="C11" s="44">
        <v>145</v>
      </c>
      <c r="D11" s="44">
        <v>107</v>
      </c>
      <c r="E11" s="44">
        <v>91</v>
      </c>
      <c r="F11" s="44">
        <v>90</v>
      </c>
      <c r="G11" s="44">
        <v>69</v>
      </c>
      <c r="H11" s="22"/>
      <c r="I11" s="1"/>
      <c r="J11" s="1"/>
    </row>
    <row r="12" spans="1:17" ht="15" customHeight="1">
      <c r="A12" s="4">
        <v>2020</v>
      </c>
      <c r="B12" s="44">
        <v>148</v>
      </c>
      <c r="C12" s="44">
        <v>150</v>
      </c>
      <c r="D12" s="44">
        <v>109</v>
      </c>
      <c r="E12" s="44">
        <v>96</v>
      </c>
      <c r="F12" s="44">
        <v>93</v>
      </c>
      <c r="G12" s="44">
        <v>73</v>
      </c>
      <c r="H12" s="22"/>
      <c r="I12" s="1"/>
      <c r="J12" s="1"/>
    </row>
    <row r="13" spans="1:17" ht="15" customHeight="1">
      <c r="A13" s="4">
        <v>2021</v>
      </c>
      <c r="B13" s="44">
        <v>157</v>
      </c>
      <c r="C13" s="44">
        <v>157</v>
      </c>
      <c r="D13" s="44">
        <v>112</v>
      </c>
      <c r="E13" s="44">
        <v>101</v>
      </c>
      <c r="F13" s="44">
        <v>95</v>
      </c>
      <c r="G13" s="44">
        <v>76</v>
      </c>
      <c r="H13" s="22"/>
      <c r="I13" s="1"/>
      <c r="J13" s="1"/>
    </row>
    <row r="14" spans="1:17" ht="15" customHeight="1">
      <c r="A14" s="4">
        <v>2022</v>
      </c>
      <c r="B14" s="44">
        <v>172</v>
      </c>
      <c r="C14" s="44">
        <v>172</v>
      </c>
      <c r="D14" s="44">
        <v>118</v>
      </c>
      <c r="E14" s="44">
        <v>110</v>
      </c>
      <c r="F14" s="44">
        <v>99</v>
      </c>
      <c r="G14" s="44">
        <v>82</v>
      </c>
      <c r="H14" s="22"/>
      <c r="I14" s="1"/>
      <c r="J14" s="1"/>
    </row>
    <row r="15" spans="1:17" ht="15" customHeight="1">
      <c r="A15" s="4">
        <v>2023</v>
      </c>
      <c r="B15" s="44">
        <v>181</v>
      </c>
      <c r="C15" s="44">
        <v>189</v>
      </c>
      <c r="D15" s="44">
        <v>123</v>
      </c>
      <c r="E15" s="44">
        <v>121</v>
      </c>
      <c r="F15" s="44">
        <v>103</v>
      </c>
      <c r="G15" s="44">
        <v>91</v>
      </c>
      <c r="H15" s="22"/>
      <c r="I15" s="1"/>
      <c r="J15" s="1"/>
    </row>
    <row r="16" spans="1:17" ht="15" customHeight="1">
      <c r="A16" s="36"/>
      <c r="B16" s="36"/>
      <c r="C16" s="36"/>
      <c r="D16" s="36"/>
      <c r="E16" s="36"/>
      <c r="F16" s="36"/>
      <c r="G16" s="36"/>
      <c r="H16" s="22"/>
      <c r="I16" s="1"/>
      <c r="J16" s="1"/>
    </row>
    <row r="18" spans="1:7" ht="15" customHeight="1">
      <c r="A18" s="39" t="s">
        <v>1</v>
      </c>
      <c r="B18" s="39"/>
      <c r="C18" s="39"/>
      <c r="D18" s="39"/>
      <c r="E18" s="39"/>
      <c r="F18" s="39"/>
      <c r="G18" s="39"/>
    </row>
  </sheetData>
  <mergeCells count="1">
    <mergeCell ref="A5:G5"/>
  </mergeCells>
  <hyperlinks>
    <hyperlink ref="A18" location="Contents!A1" display="Back to Table of Contents" xr:uid="{A1D3F244-47F1-409F-8246-E62F3DDB60B2}"/>
    <hyperlink ref="A2" r:id="rId1" xr:uid="{F6B3250D-ABFD-4C47-A4C2-961AE6CEBEA9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Z23"/>
  <sheetViews>
    <sheetView zoomScaleNormal="100" workbookViewId="0">
      <selection activeCell="A23" sqref="A23"/>
    </sheetView>
  </sheetViews>
  <sheetFormatPr baseColWidth="10" defaultColWidth="12.5" defaultRowHeight="15" customHeight="1"/>
  <cols>
    <col min="1" max="1" width="10.6640625" style="21" customWidth="1"/>
    <col min="2" max="2" width="15.6640625" style="15" customWidth="1"/>
    <col min="3" max="3" width="15.6640625" style="7" customWidth="1"/>
    <col min="4" max="4" width="10.6640625" style="21" customWidth="1"/>
    <col min="5" max="11" width="10.6640625" style="15" customWidth="1"/>
    <col min="12" max="16384" width="12.5" style="7"/>
  </cols>
  <sheetData>
    <row r="1" spans="1:26" s="24" customFormat="1" ht="15" customHeight="1">
      <c r="A1" s="24" t="s">
        <v>20</v>
      </c>
      <c r="B1" s="25"/>
      <c r="E1" s="26"/>
      <c r="F1" s="25"/>
      <c r="G1" s="25"/>
      <c r="H1" s="25"/>
      <c r="I1" s="25"/>
      <c r="J1" s="25"/>
      <c r="K1" s="25"/>
      <c r="L1" s="25"/>
    </row>
    <row r="2" spans="1:26" s="1" customFormat="1" ht="15" customHeight="1">
      <c r="A2" s="40" t="s">
        <v>21</v>
      </c>
      <c r="B2" s="3"/>
      <c r="D2" s="4"/>
      <c r="E2" s="3"/>
      <c r="F2" s="3"/>
      <c r="G2" s="3"/>
      <c r="H2" s="3"/>
      <c r="I2" s="3"/>
      <c r="J2" s="3"/>
      <c r="K2" s="3"/>
    </row>
    <row r="5" spans="1:26" ht="44" customHeight="1">
      <c r="A5" s="66" t="s">
        <v>2</v>
      </c>
      <c r="B5" s="66"/>
      <c r="C5" s="66"/>
      <c r="D5" s="5"/>
      <c r="E5" s="6"/>
      <c r="F5" s="6"/>
      <c r="G5" s="6"/>
      <c r="H5" s="6"/>
      <c r="I5" s="6"/>
      <c r="J5" s="6"/>
      <c r="K5" s="6"/>
    </row>
    <row r="6" spans="1:26" ht="15" customHeight="1">
      <c r="A6" s="23" t="s">
        <v>58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7"/>
      <c r="B7" s="28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>
      <c r="A8" s="30"/>
      <c r="B8" s="31" t="s">
        <v>3</v>
      </c>
      <c r="C8" s="31" t="s">
        <v>4</v>
      </c>
      <c r="D8" s="7"/>
      <c r="E8" s="7"/>
      <c r="F8" s="7"/>
      <c r="G8" s="7"/>
      <c r="H8" s="7"/>
      <c r="I8" s="7"/>
      <c r="J8" s="7"/>
      <c r="K8" s="7"/>
    </row>
    <row r="9" spans="1:26" ht="15" customHeight="1">
      <c r="A9" s="4">
        <v>2014</v>
      </c>
      <c r="B9" s="51">
        <v>34</v>
      </c>
      <c r="C9" s="52">
        <v>14</v>
      </c>
      <c r="D9" s="4"/>
      <c r="E9" s="13"/>
      <c r="F9" s="13"/>
      <c r="G9" s="13"/>
      <c r="H9" s="13"/>
      <c r="I9" s="13"/>
      <c r="J9" s="13"/>
      <c r="K9" s="13"/>
      <c r="L9" s="14"/>
      <c r="M9" s="14"/>
      <c r="N9" s="14"/>
      <c r="O9" s="14"/>
      <c r="P9" s="14"/>
      <c r="Q9" s="14"/>
      <c r="R9" s="14"/>
      <c r="S9" s="14"/>
    </row>
    <row r="10" spans="1:26" ht="15" customHeight="1">
      <c r="A10" s="4">
        <v>2015</v>
      </c>
      <c r="B10" s="51">
        <v>29</v>
      </c>
      <c r="C10" s="51">
        <v>14</v>
      </c>
      <c r="D10" s="4"/>
      <c r="E10" s="13"/>
      <c r="F10" s="13"/>
      <c r="G10" s="13"/>
      <c r="H10" s="13"/>
      <c r="I10" s="13"/>
      <c r="J10" s="13"/>
      <c r="K10" s="13"/>
      <c r="L10" s="14"/>
      <c r="M10" s="14"/>
      <c r="N10" s="14"/>
      <c r="O10" s="14"/>
      <c r="P10" s="14"/>
      <c r="Q10" s="14"/>
      <c r="R10" s="14"/>
      <c r="S10" s="14"/>
    </row>
    <row r="11" spans="1:26" ht="15" customHeight="1">
      <c r="A11" s="4">
        <v>2016</v>
      </c>
      <c r="B11" s="51">
        <v>26</v>
      </c>
      <c r="C11" s="51">
        <v>15</v>
      </c>
      <c r="D11" s="4"/>
      <c r="E11" s="13"/>
      <c r="F11" s="13"/>
      <c r="G11" s="13"/>
      <c r="H11" s="13"/>
      <c r="I11" s="13"/>
      <c r="J11" s="13"/>
      <c r="K11" s="13"/>
      <c r="L11" s="14"/>
      <c r="M11" s="14"/>
      <c r="N11" s="14"/>
      <c r="O11" s="14"/>
      <c r="P11" s="14"/>
      <c r="Q11" s="14"/>
      <c r="R11" s="14"/>
      <c r="S11" s="14"/>
    </row>
    <row r="12" spans="1:26" ht="15" customHeight="1">
      <c r="A12" s="4">
        <v>2017</v>
      </c>
      <c r="B12" s="51">
        <v>22</v>
      </c>
      <c r="C12" s="51">
        <v>15</v>
      </c>
      <c r="D12" s="4"/>
      <c r="E12" s="13"/>
      <c r="F12" s="13"/>
      <c r="G12" s="13"/>
      <c r="H12" s="13"/>
      <c r="I12" s="13"/>
      <c r="J12" s="13"/>
      <c r="K12" s="13"/>
      <c r="L12" s="14"/>
      <c r="M12" s="14"/>
      <c r="N12" s="14"/>
      <c r="O12" s="14"/>
      <c r="P12" s="14"/>
      <c r="Q12" s="14"/>
      <c r="R12" s="14"/>
      <c r="S12" s="14"/>
    </row>
    <row r="13" spans="1:26" ht="15" customHeight="1">
      <c r="A13" s="4">
        <v>2018</v>
      </c>
      <c r="B13" s="51">
        <v>23</v>
      </c>
      <c r="C13" s="51">
        <v>17</v>
      </c>
      <c r="D13" s="4"/>
      <c r="E13" s="13"/>
      <c r="F13" s="13"/>
      <c r="G13" s="13"/>
      <c r="H13" s="3"/>
      <c r="I13" s="3"/>
      <c r="K13" s="3"/>
    </row>
    <row r="14" spans="1:26" ht="15" customHeight="1">
      <c r="A14" s="4">
        <v>2019</v>
      </c>
      <c r="B14" s="51">
        <v>27</v>
      </c>
      <c r="C14" s="51">
        <v>20</v>
      </c>
      <c r="D14" s="4"/>
      <c r="E14" s="13"/>
      <c r="F14" s="13"/>
      <c r="G14" s="13"/>
      <c r="H14" s="3"/>
      <c r="I14" s="3"/>
      <c r="J14" s="3"/>
      <c r="K14" s="3"/>
    </row>
    <row r="15" spans="1:26" ht="15" customHeight="1">
      <c r="A15" s="4">
        <v>2020</v>
      </c>
      <c r="B15" s="51">
        <v>28</v>
      </c>
      <c r="C15" s="51">
        <v>23</v>
      </c>
      <c r="D15" s="4"/>
      <c r="E15" s="13"/>
      <c r="F15" s="13"/>
      <c r="G15" s="13"/>
      <c r="H15" s="3"/>
      <c r="I15" s="3"/>
      <c r="J15" s="3"/>
      <c r="K15" s="3"/>
    </row>
    <row r="16" spans="1:26" ht="15" customHeight="1">
      <c r="A16" s="4">
        <v>2021</v>
      </c>
      <c r="B16" s="51">
        <v>29</v>
      </c>
      <c r="C16" s="51">
        <v>27</v>
      </c>
      <c r="D16" s="4"/>
      <c r="E16" s="13"/>
      <c r="F16" s="13"/>
      <c r="G16" s="13"/>
      <c r="H16" s="3"/>
      <c r="I16" s="3"/>
      <c r="J16" s="3"/>
      <c r="K16" s="3"/>
    </row>
    <row r="17" spans="1:16" ht="15" customHeight="1">
      <c r="A17" s="4">
        <v>2022</v>
      </c>
      <c r="B17" s="51">
        <v>23</v>
      </c>
      <c r="C17" s="51">
        <v>31</v>
      </c>
      <c r="D17" s="4"/>
      <c r="E17" s="13"/>
      <c r="F17" s="13"/>
      <c r="G17" s="13"/>
      <c r="H17" s="3"/>
      <c r="I17" s="3"/>
      <c r="J17" s="3"/>
      <c r="K17" s="3"/>
    </row>
    <row r="18" spans="1:16" ht="15" customHeight="1">
      <c r="A18" s="4">
        <v>2023</v>
      </c>
      <c r="B18" s="51">
        <v>24</v>
      </c>
      <c r="C18" s="51">
        <v>35</v>
      </c>
      <c r="D18" s="4"/>
      <c r="E18" s="13"/>
      <c r="F18" s="13"/>
      <c r="G18" s="13"/>
      <c r="H18" s="3"/>
      <c r="I18" s="3"/>
      <c r="J18" s="3"/>
      <c r="K18" s="3"/>
    </row>
    <row r="19" spans="1:16" ht="15" customHeight="1">
      <c r="A19" s="4">
        <v>2024</v>
      </c>
      <c r="B19" s="51">
        <v>21</v>
      </c>
      <c r="C19" s="51">
        <v>36</v>
      </c>
      <c r="D19" s="4"/>
      <c r="E19" s="13"/>
      <c r="F19" s="13"/>
      <c r="G19" s="13"/>
      <c r="H19" s="3"/>
      <c r="I19" s="3"/>
      <c r="J19" s="3"/>
      <c r="K19" s="3"/>
    </row>
    <row r="20" spans="1:16" ht="15" customHeight="1">
      <c r="A20" s="4">
        <v>2025</v>
      </c>
      <c r="B20" s="51">
        <v>14</v>
      </c>
      <c r="C20" s="51">
        <v>34</v>
      </c>
      <c r="D20" s="4"/>
      <c r="E20" s="13"/>
      <c r="F20" s="13"/>
      <c r="G20" s="13"/>
      <c r="H20" s="3"/>
      <c r="I20" s="3"/>
      <c r="J20" s="3"/>
      <c r="K20" s="3"/>
    </row>
    <row r="21" spans="1:16" ht="15" customHeight="1">
      <c r="A21" s="17"/>
      <c r="B21" s="18"/>
      <c r="C21" s="19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3" spans="1:16" s="20" customFormat="1" ht="15" customHeight="1">
      <c r="A23" s="39" t="s">
        <v>1</v>
      </c>
      <c r="B23" s="15"/>
      <c r="D23" s="21"/>
      <c r="E23" s="15"/>
      <c r="F23" s="15"/>
      <c r="G23" s="15"/>
      <c r="H23" s="15"/>
      <c r="I23" s="15"/>
      <c r="J23" s="15"/>
      <c r="K23" s="15"/>
    </row>
  </sheetData>
  <mergeCells count="1">
    <mergeCell ref="A5:C5"/>
  </mergeCells>
  <hyperlinks>
    <hyperlink ref="A23" location="Contents!A1" display="Back to Table of Contents" xr:uid="{627723FE-3254-4453-BBED-5D984038A580}"/>
    <hyperlink ref="A2" r:id="rId1" xr:uid="{93618792-FE64-D148-A5D6-DE9873BD23B3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V22"/>
  <sheetViews>
    <sheetView topLeftCell="A2" zoomScale="110" zoomScaleNormal="110" workbookViewId="0">
      <selection activeCell="A22" sqref="A22"/>
    </sheetView>
  </sheetViews>
  <sheetFormatPr baseColWidth="10" defaultColWidth="12.5" defaultRowHeight="15" customHeight="1"/>
  <cols>
    <col min="1" max="1" width="10.6640625" style="21" customWidth="1"/>
    <col min="2" max="2" width="13.5" style="15" customWidth="1"/>
    <col min="3" max="3" width="23.33203125" style="15" customWidth="1"/>
    <col min="4" max="4" width="14.1640625" style="7" customWidth="1"/>
    <col min="5" max="5" width="3" style="15" customWidth="1"/>
    <col min="6" max="6" width="14" style="15" customWidth="1"/>
    <col min="7" max="7" width="23.1640625" style="15" customWidth="1"/>
    <col min="8" max="8" width="16.5" style="15" customWidth="1"/>
    <col min="9" max="16384" width="12.5" style="7"/>
  </cols>
  <sheetData>
    <row r="1" spans="1:22" s="24" customFormat="1" ht="15" customHeight="1">
      <c r="A1" s="24" t="s">
        <v>20</v>
      </c>
      <c r="B1" s="25"/>
      <c r="E1" s="26"/>
      <c r="F1" s="25"/>
      <c r="G1" s="25"/>
      <c r="H1" s="25"/>
      <c r="I1" s="25"/>
      <c r="J1" s="25"/>
      <c r="K1" s="25"/>
      <c r="L1" s="25"/>
    </row>
    <row r="2" spans="1:22" s="1" customFormat="1" ht="15" customHeight="1">
      <c r="A2" s="40" t="s">
        <v>21</v>
      </c>
      <c r="B2" s="3"/>
      <c r="D2" s="4"/>
      <c r="E2" s="3"/>
      <c r="F2" s="3"/>
      <c r="G2" s="3"/>
      <c r="H2" s="3"/>
      <c r="I2" s="3"/>
      <c r="J2" s="3"/>
      <c r="K2" s="3"/>
    </row>
    <row r="5" spans="1:22" ht="30" customHeight="1">
      <c r="A5" s="69" t="s">
        <v>8</v>
      </c>
      <c r="B5" s="69"/>
      <c r="C5" s="69"/>
      <c r="D5" s="69"/>
      <c r="E5" s="69"/>
      <c r="F5" s="69"/>
      <c r="G5" s="69"/>
      <c r="H5" s="69"/>
    </row>
    <row r="6" spans="1:22" ht="15" customHeight="1">
      <c r="A6" s="42"/>
      <c r="B6" s="9"/>
      <c r="C6" s="9"/>
      <c r="D6" s="9"/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ht="30" customHeight="1">
      <c r="A7" s="60"/>
      <c r="B7" s="67" t="s">
        <v>37</v>
      </c>
      <c r="C7" s="67"/>
      <c r="D7" s="68"/>
      <c r="E7" s="7"/>
      <c r="F7" s="67" t="s">
        <v>36</v>
      </c>
      <c r="G7" s="67"/>
      <c r="H7" s="68"/>
    </row>
    <row r="8" spans="1:22" ht="17" customHeight="1">
      <c r="A8" s="61"/>
      <c r="B8" s="48" t="s">
        <v>5</v>
      </c>
      <c r="C8" s="48" t="s">
        <v>7</v>
      </c>
      <c r="D8" s="48" t="s">
        <v>6</v>
      </c>
      <c r="E8" s="3"/>
      <c r="F8" s="48" t="s">
        <v>5</v>
      </c>
      <c r="G8" s="48" t="s">
        <v>7</v>
      </c>
      <c r="H8" s="48" t="s">
        <v>6</v>
      </c>
    </row>
    <row r="9" spans="1:22" ht="15" customHeight="1">
      <c r="A9" s="47">
        <v>2014</v>
      </c>
      <c r="B9" s="13">
        <v>8.1999999999999993</v>
      </c>
      <c r="C9" s="13">
        <v>1.9</v>
      </c>
      <c r="D9" s="13">
        <v>1.5</v>
      </c>
      <c r="E9" s="3"/>
      <c r="F9" s="13">
        <v>10.3</v>
      </c>
      <c r="G9" s="13">
        <v>8.6</v>
      </c>
      <c r="H9" s="13">
        <v>0.5</v>
      </c>
    </row>
    <row r="10" spans="1:22" ht="15" customHeight="1">
      <c r="A10" s="47">
        <v>2015</v>
      </c>
      <c r="B10" s="13">
        <v>8.1</v>
      </c>
      <c r="C10" s="13">
        <v>2</v>
      </c>
      <c r="D10" s="13">
        <v>1.6</v>
      </c>
      <c r="E10" s="3"/>
      <c r="F10" s="13">
        <v>11.1</v>
      </c>
      <c r="G10" s="13">
        <v>9.1</v>
      </c>
      <c r="H10" s="13">
        <v>0.5</v>
      </c>
    </row>
    <row r="11" spans="1:22" ht="15" customHeight="1">
      <c r="A11" s="47">
        <v>2016</v>
      </c>
      <c r="B11" s="13">
        <v>8.1</v>
      </c>
      <c r="C11" s="13">
        <v>2.2000000000000002</v>
      </c>
      <c r="D11" s="13">
        <v>1.7</v>
      </c>
      <c r="E11" s="3"/>
      <c r="F11" s="13">
        <v>12</v>
      </c>
      <c r="G11" s="13">
        <v>9.6</v>
      </c>
      <c r="H11" s="13">
        <v>0.5</v>
      </c>
    </row>
    <row r="12" spans="1:22" ht="15" customHeight="1">
      <c r="A12" s="47">
        <v>2017</v>
      </c>
      <c r="B12" s="13">
        <v>7.9</v>
      </c>
      <c r="C12" s="13">
        <v>2.2999999999999998</v>
      </c>
      <c r="D12" s="13">
        <v>1.9</v>
      </c>
      <c r="E12" s="3"/>
      <c r="F12" s="13">
        <v>12.6</v>
      </c>
      <c r="G12" s="13">
        <v>10.1</v>
      </c>
      <c r="H12" s="13">
        <v>0.5</v>
      </c>
    </row>
    <row r="13" spans="1:22" ht="15" customHeight="1">
      <c r="A13" s="47">
        <v>2018</v>
      </c>
      <c r="B13" s="13">
        <v>7.7</v>
      </c>
      <c r="C13" s="13">
        <v>2.6</v>
      </c>
      <c r="D13" s="13">
        <v>2.2000000000000002</v>
      </c>
      <c r="E13" s="3"/>
      <c r="F13" s="13">
        <v>13.1</v>
      </c>
      <c r="G13" s="13">
        <v>10.7</v>
      </c>
      <c r="H13" s="13">
        <v>0.5</v>
      </c>
    </row>
    <row r="14" spans="1:22" ht="15" customHeight="1">
      <c r="A14" s="47">
        <v>2019</v>
      </c>
      <c r="B14" s="13">
        <v>7.2</v>
      </c>
      <c r="C14" s="13">
        <v>2.8</v>
      </c>
      <c r="D14" s="13">
        <v>2.6</v>
      </c>
      <c r="E14" s="3"/>
      <c r="F14" s="13">
        <v>13.4</v>
      </c>
      <c r="G14" s="13">
        <v>11.6</v>
      </c>
      <c r="H14" s="13">
        <v>0.5</v>
      </c>
    </row>
    <row r="15" spans="1:22" ht="15" customHeight="1">
      <c r="A15" s="47">
        <v>2020</v>
      </c>
      <c r="B15" s="13">
        <v>6.7</v>
      </c>
      <c r="C15" s="13">
        <v>3.1</v>
      </c>
      <c r="D15" s="13">
        <v>3</v>
      </c>
      <c r="E15" s="3"/>
      <c r="F15" s="13">
        <v>13.7</v>
      </c>
      <c r="G15" s="13">
        <v>12.8</v>
      </c>
      <c r="H15" s="13">
        <v>0.5</v>
      </c>
    </row>
    <row r="16" spans="1:22" ht="15" customHeight="1">
      <c r="A16" s="47">
        <v>2021</v>
      </c>
      <c r="B16" s="13">
        <v>6</v>
      </c>
      <c r="C16" s="13">
        <v>3.3</v>
      </c>
      <c r="D16" s="13">
        <v>3.6</v>
      </c>
      <c r="E16" s="3"/>
      <c r="F16" s="13">
        <v>13.5</v>
      </c>
      <c r="G16" s="13">
        <v>14.1</v>
      </c>
      <c r="H16" s="13">
        <v>0.5</v>
      </c>
    </row>
    <row r="17" spans="1:8" ht="15" customHeight="1">
      <c r="A17" s="47">
        <v>2022</v>
      </c>
      <c r="B17" s="13">
        <v>5.5</v>
      </c>
      <c r="C17" s="13">
        <v>3.4</v>
      </c>
      <c r="D17" s="13">
        <v>4.4000000000000004</v>
      </c>
      <c r="E17" s="3"/>
      <c r="F17" s="13">
        <v>13.4</v>
      </c>
      <c r="G17" s="13">
        <v>15.2</v>
      </c>
      <c r="H17" s="13">
        <v>0.6</v>
      </c>
    </row>
    <row r="18" spans="1:8" ht="15" customHeight="1">
      <c r="A18" s="47">
        <v>2023</v>
      </c>
      <c r="B18" s="13">
        <v>5.0999999999999996</v>
      </c>
      <c r="C18" s="13">
        <v>3.3</v>
      </c>
      <c r="D18" s="13">
        <v>5.5</v>
      </c>
      <c r="E18" s="3"/>
      <c r="F18" s="13">
        <v>13.3</v>
      </c>
      <c r="G18" s="13">
        <v>16</v>
      </c>
      <c r="H18" s="13">
        <v>0.6</v>
      </c>
    </row>
    <row r="19" spans="1:8" ht="15" customHeight="1">
      <c r="A19" s="47">
        <v>2024</v>
      </c>
      <c r="B19" s="13">
        <v>4.5</v>
      </c>
      <c r="C19" s="13">
        <v>3.4</v>
      </c>
      <c r="D19" s="13">
        <v>5.9</v>
      </c>
      <c r="E19" s="3"/>
      <c r="F19" s="13">
        <v>13</v>
      </c>
      <c r="G19" s="13">
        <v>16.399999999999999</v>
      </c>
      <c r="H19" s="13">
        <v>0.8</v>
      </c>
    </row>
    <row r="20" spans="1:8" ht="15" customHeight="1">
      <c r="A20" s="17"/>
      <c r="B20" s="19"/>
      <c r="C20" s="19"/>
      <c r="D20" s="19"/>
      <c r="E20" s="19"/>
      <c r="F20" s="37"/>
      <c r="G20" s="37"/>
      <c r="H20" s="19"/>
    </row>
    <row r="22" spans="1:8" ht="15" customHeight="1">
      <c r="A22" s="39" t="s">
        <v>1</v>
      </c>
    </row>
  </sheetData>
  <mergeCells count="3">
    <mergeCell ref="F7:H7"/>
    <mergeCell ref="A5:H5"/>
    <mergeCell ref="B7:D7"/>
  </mergeCells>
  <hyperlinks>
    <hyperlink ref="A22" location="Contents!A1" display="Back to Table of Contents" xr:uid="{D52A2348-68AE-404F-93FA-EEC4CE6EF026}"/>
    <hyperlink ref="A2" r:id="rId1" xr:uid="{6BA43561-9E0F-B74F-96C9-EBF1C5EEB296}"/>
  </hyperlinks>
  <pageMargins left="0.5" right="0.5" top="0.5" bottom="0.5" header="0" footer="0"/>
  <pageSetup scale="92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38D4F-0BE0-4F43-BB9E-CF2A6FB65DF6}">
  <sheetPr>
    <pageSetUpPr fitToPage="1"/>
  </sheetPr>
  <dimension ref="A1:Z22"/>
  <sheetViews>
    <sheetView zoomScale="110" zoomScaleNormal="110" workbookViewId="0">
      <selection activeCell="A22" sqref="A22"/>
    </sheetView>
  </sheetViews>
  <sheetFormatPr baseColWidth="10" defaultColWidth="12.5" defaultRowHeight="15" customHeight="1"/>
  <cols>
    <col min="1" max="1" width="10.6640625" style="21" customWidth="1"/>
    <col min="2" max="2" width="21.33203125" style="15" customWidth="1"/>
    <col min="3" max="3" width="25.33203125" style="7" customWidth="1"/>
    <col min="4" max="4" width="10.6640625" style="21" customWidth="1"/>
    <col min="5" max="11" width="10.6640625" style="15" customWidth="1"/>
    <col min="12" max="16384" width="12.5" style="7"/>
  </cols>
  <sheetData>
    <row r="1" spans="1:26" s="24" customFormat="1" ht="15" customHeight="1">
      <c r="A1" s="24" t="s">
        <v>20</v>
      </c>
      <c r="B1" s="25"/>
      <c r="E1" s="26"/>
      <c r="F1" s="25"/>
      <c r="G1" s="25"/>
      <c r="H1" s="25"/>
      <c r="I1" s="25"/>
      <c r="J1" s="25"/>
      <c r="K1" s="25"/>
      <c r="L1" s="25"/>
    </row>
    <row r="2" spans="1:26" s="1" customFormat="1" ht="15" customHeight="1">
      <c r="A2" s="40" t="s">
        <v>21</v>
      </c>
      <c r="B2" s="3"/>
      <c r="D2" s="4"/>
      <c r="E2" s="3"/>
      <c r="F2" s="3"/>
      <c r="G2" s="3"/>
      <c r="H2" s="3"/>
      <c r="I2" s="3"/>
      <c r="J2" s="3"/>
      <c r="K2" s="3"/>
    </row>
    <row r="5" spans="1:26" ht="44" customHeight="1">
      <c r="A5" s="66" t="s">
        <v>38</v>
      </c>
      <c r="B5" s="66"/>
      <c r="C5" s="66"/>
      <c r="D5" s="5"/>
      <c r="E5" s="6"/>
      <c r="F5" s="6"/>
      <c r="G5" s="6"/>
      <c r="H5" s="6"/>
      <c r="I5" s="6"/>
      <c r="J5" s="6"/>
      <c r="K5" s="6"/>
    </row>
    <row r="6" spans="1:26" ht="15" customHeight="1">
      <c r="A6" s="23" t="s">
        <v>22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7"/>
      <c r="B7" s="28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7" customHeight="1">
      <c r="A8" s="30"/>
      <c r="B8" s="31" t="s">
        <v>9</v>
      </c>
      <c r="C8" s="31" t="s">
        <v>17</v>
      </c>
      <c r="D8" s="7"/>
      <c r="E8" s="7"/>
      <c r="F8" s="7"/>
      <c r="G8" s="7"/>
      <c r="H8" s="7"/>
      <c r="I8" s="7"/>
      <c r="J8" s="7"/>
      <c r="K8" s="7"/>
    </row>
    <row r="9" spans="1:26" ht="16" customHeight="1">
      <c r="A9" s="4">
        <v>2014</v>
      </c>
      <c r="B9" s="51">
        <v>40</v>
      </c>
      <c r="C9" s="52">
        <v>12</v>
      </c>
      <c r="D9" s="7"/>
      <c r="E9" s="7"/>
      <c r="F9" s="7"/>
      <c r="G9" s="7"/>
      <c r="H9" s="7"/>
      <c r="I9" s="7"/>
      <c r="J9" s="7"/>
      <c r="K9" s="7"/>
    </row>
    <row r="10" spans="1:26" ht="17" customHeight="1">
      <c r="A10" s="4">
        <v>2015</v>
      </c>
      <c r="B10" s="51">
        <v>39</v>
      </c>
      <c r="C10" s="51">
        <v>15</v>
      </c>
      <c r="D10" s="7"/>
      <c r="E10" s="7"/>
      <c r="F10" s="7"/>
      <c r="G10" s="7"/>
      <c r="H10" s="7"/>
      <c r="I10" s="7"/>
      <c r="J10" s="7"/>
      <c r="K10" s="7"/>
    </row>
    <row r="11" spans="1:26" ht="15" customHeight="1">
      <c r="A11" s="4">
        <v>2016</v>
      </c>
      <c r="B11" s="51">
        <v>41</v>
      </c>
      <c r="C11" s="52">
        <v>15</v>
      </c>
      <c r="D11" s="4"/>
      <c r="E11" s="13"/>
      <c r="F11" s="13"/>
      <c r="G11" s="13"/>
      <c r="H11" s="13"/>
      <c r="I11" s="13"/>
      <c r="J11" s="13"/>
      <c r="K11" s="13"/>
      <c r="L11" s="14"/>
      <c r="M11" s="14"/>
      <c r="N11" s="14"/>
      <c r="O11" s="14"/>
      <c r="P11" s="14"/>
      <c r="Q11" s="14"/>
      <c r="R11" s="14"/>
      <c r="S11" s="14"/>
    </row>
    <row r="12" spans="1:26" ht="15" customHeight="1">
      <c r="A12" s="4">
        <v>2017</v>
      </c>
      <c r="B12" s="51">
        <v>43</v>
      </c>
      <c r="C12" s="51">
        <v>16</v>
      </c>
      <c r="D12" s="4"/>
      <c r="E12" s="13"/>
      <c r="F12" s="13"/>
      <c r="G12" s="13"/>
      <c r="H12" s="13"/>
      <c r="I12" s="13"/>
      <c r="J12" s="13"/>
      <c r="K12" s="13"/>
      <c r="L12" s="14"/>
      <c r="M12" s="14"/>
      <c r="N12" s="14"/>
      <c r="O12" s="14"/>
      <c r="P12" s="14"/>
      <c r="Q12" s="14"/>
      <c r="R12" s="14"/>
      <c r="S12" s="14"/>
    </row>
    <row r="13" spans="1:26" ht="15" customHeight="1">
      <c r="A13" s="4">
        <v>2018</v>
      </c>
      <c r="B13" s="51">
        <v>43</v>
      </c>
      <c r="C13" s="51">
        <v>15</v>
      </c>
      <c r="D13" s="4"/>
      <c r="E13" s="13"/>
      <c r="F13" s="13"/>
      <c r="G13" s="13"/>
      <c r="H13" s="13"/>
      <c r="I13" s="13"/>
      <c r="J13" s="13"/>
      <c r="K13" s="13"/>
      <c r="L13" s="14"/>
      <c r="M13" s="14"/>
      <c r="N13" s="14"/>
      <c r="O13" s="14"/>
      <c r="P13" s="14"/>
      <c r="Q13" s="14"/>
      <c r="R13" s="14"/>
      <c r="S13" s="14"/>
    </row>
    <row r="14" spans="1:26" ht="15" customHeight="1">
      <c r="A14" s="4">
        <v>2019</v>
      </c>
      <c r="B14" s="51">
        <v>36</v>
      </c>
      <c r="C14" s="51">
        <v>13</v>
      </c>
      <c r="D14" s="4"/>
      <c r="E14" s="13"/>
      <c r="F14" s="13"/>
      <c r="G14" s="13"/>
      <c r="H14" s="13"/>
      <c r="I14" s="13"/>
      <c r="J14" s="13"/>
      <c r="K14" s="13"/>
      <c r="L14" s="14"/>
      <c r="M14" s="14"/>
      <c r="N14" s="14"/>
      <c r="O14" s="14"/>
      <c r="P14" s="14"/>
      <c r="Q14" s="14"/>
      <c r="R14" s="14"/>
      <c r="S14" s="14"/>
    </row>
    <row r="15" spans="1:26" ht="15" customHeight="1">
      <c r="A15" s="4">
        <v>2020</v>
      </c>
      <c r="B15" s="51">
        <v>33</v>
      </c>
      <c r="C15" s="51">
        <v>11</v>
      </c>
      <c r="D15" s="4"/>
      <c r="E15" s="13"/>
      <c r="F15" s="13"/>
      <c r="G15" s="13"/>
      <c r="H15" s="3"/>
      <c r="I15" s="3"/>
      <c r="K15" s="3"/>
    </row>
    <row r="16" spans="1:26" ht="15" customHeight="1">
      <c r="A16" s="4">
        <v>2021</v>
      </c>
      <c r="B16" s="51">
        <v>30</v>
      </c>
      <c r="C16" s="51">
        <v>11</v>
      </c>
      <c r="D16" s="4"/>
      <c r="E16" s="13"/>
      <c r="F16" s="13"/>
      <c r="G16" s="13"/>
      <c r="H16" s="3"/>
      <c r="I16" s="3"/>
      <c r="J16" s="3"/>
      <c r="K16" s="3"/>
    </row>
    <row r="17" spans="1:16" ht="15" customHeight="1">
      <c r="A17" s="4">
        <v>2022</v>
      </c>
      <c r="B17" s="51">
        <v>25</v>
      </c>
      <c r="C17" s="51">
        <v>10</v>
      </c>
      <c r="D17" s="4"/>
      <c r="E17" s="13"/>
      <c r="F17" s="13"/>
      <c r="G17" s="13"/>
      <c r="H17" s="3"/>
      <c r="I17" s="3"/>
      <c r="J17" s="3"/>
      <c r="K17" s="3"/>
    </row>
    <row r="18" spans="1:16" ht="15" customHeight="1">
      <c r="A18" s="4">
        <v>2023</v>
      </c>
      <c r="B18" s="51">
        <v>21</v>
      </c>
      <c r="C18" s="51">
        <v>9</v>
      </c>
      <c r="D18" s="4"/>
      <c r="E18" s="13"/>
      <c r="F18" s="13"/>
      <c r="G18" s="13"/>
      <c r="H18" s="3"/>
      <c r="I18" s="3"/>
      <c r="J18" s="3"/>
      <c r="K18" s="3"/>
    </row>
    <row r="19" spans="1:16" ht="15" customHeight="1">
      <c r="A19" s="4">
        <v>2024</v>
      </c>
      <c r="B19" s="51">
        <v>28</v>
      </c>
      <c r="C19" s="51">
        <v>8</v>
      </c>
      <c r="D19" s="4"/>
      <c r="E19" s="13"/>
      <c r="F19" s="13"/>
      <c r="G19" s="13"/>
      <c r="H19" s="3"/>
      <c r="I19" s="3"/>
      <c r="J19" s="3"/>
      <c r="K19" s="3"/>
    </row>
    <row r="20" spans="1:16" ht="15" customHeight="1">
      <c r="A20" s="17"/>
      <c r="B20" s="18"/>
      <c r="C20" s="19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2" spans="1:16" s="20" customFormat="1" ht="15" customHeight="1">
      <c r="A22" s="39" t="s">
        <v>1</v>
      </c>
      <c r="B22" s="15"/>
      <c r="D22" s="21"/>
      <c r="E22" s="15"/>
      <c r="F22" s="15"/>
      <c r="G22" s="15"/>
      <c r="H22" s="15"/>
      <c r="I22" s="15"/>
      <c r="J22" s="15"/>
      <c r="K22" s="15"/>
    </row>
  </sheetData>
  <mergeCells count="1">
    <mergeCell ref="A5:C5"/>
  </mergeCells>
  <hyperlinks>
    <hyperlink ref="A22" location="Contents!A1" display="Back to Table of Contents" xr:uid="{FA2B2FA4-F620-412F-82EA-908D3F823ADC}"/>
    <hyperlink ref="A2" r:id="rId1" xr:uid="{B8C4232F-0701-EF4F-85C5-13834AA4DE53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E56B-6B5E-4EBD-A216-FD40B02788BC}">
  <sheetPr>
    <pageSetUpPr fitToPage="1"/>
  </sheetPr>
  <dimension ref="A1:Z22"/>
  <sheetViews>
    <sheetView zoomScaleNormal="100" workbookViewId="0">
      <selection activeCell="A22" sqref="A22"/>
    </sheetView>
  </sheetViews>
  <sheetFormatPr baseColWidth="10" defaultColWidth="12.5" defaultRowHeight="15" customHeight="1"/>
  <cols>
    <col min="1" max="1" width="10.6640625" style="21" customWidth="1"/>
    <col min="2" max="2" width="15.6640625" style="15" customWidth="1"/>
    <col min="3" max="3" width="15.6640625" style="7" customWidth="1"/>
    <col min="4" max="4" width="10.6640625" style="21" customWidth="1"/>
    <col min="5" max="11" width="10.6640625" style="15" customWidth="1"/>
    <col min="12" max="16384" width="12.5" style="7"/>
  </cols>
  <sheetData>
    <row r="1" spans="1:26" s="24" customFormat="1" ht="15" customHeight="1">
      <c r="A1" s="24" t="s">
        <v>20</v>
      </c>
      <c r="B1" s="25"/>
      <c r="E1" s="26"/>
      <c r="F1" s="25"/>
      <c r="G1" s="25"/>
      <c r="H1" s="25"/>
      <c r="I1" s="25"/>
      <c r="J1" s="25"/>
      <c r="K1" s="25"/>
      <c r="L1" s="25"/>
    </row>
    <row r="2" spans="1:26" s="1" customFormat="1" ht="15" customHeight="1">
      <c r="A2" s="40" t="s">
        <v>21</v>
      </c>
      <c r="B2" s="3"/>
      <c r="D2" s="4"/>
      <c r="E2" s="3"/>
      <c r="F2" s="3"/>
      <c r="G2" s="3"/>
      <c r="H2" s="3"/>
      <c r="I2" s="3"/>
      <c r="J2" s="3"/>
      <c r="K2" s="3"/>
    </row>
    <row r="5" spans="1:26" ht="43" customHeight="1">
      <c r="A5" s="66" t="s">
        <v>23</v>
      </c>
      <c r="B5" s="66"/>
      <c r="C5" s="66"/>
      <c r="D5" s="5"/>
      <c r="E5" s="6"/>
      <c r="F5" s="6"/>
      <c r="G5" s="6"/>
      <c r="H5" s="6"/>
      <c r="I5" s="6"/>
      <c r="J5" s="6"/>
      <c r="K5" s="6"/>
    </row>
    <row r="6" spans="1:26" ht="15" customHeight="1">
      <c r="A6" s="23" t="s">
        <v>22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7"/>
      <c r="B7" s="28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8" customHeight="1">
      <c r="A8" s="30"/>
      <c r="B8" s="31" t="s">
        <v>10</v>
      </c>
      <c r="C8" s="31" t="s">
        <v>34</v>
      </c>
      <c r="D8" s="7"/>
      <c r="E8" s="7"/>
      <c r="F8" s="7"/>
      <c r="G8" s="7"/>
      <c r="H8" s="7"/>
      <c r="I8" s="7"/>
      <c r="J8" s="7"/>
      <c r="K8" s="7"/>
    </row>
    <row r="9" spans="1:26" ht="15" customHeight="1">
      <c r="A9" s="4">
        <v>2014</v>
      </c>
      <c r="B9" s="51">
        <v>27</v>
      </c>
      <c r="C9" s="51">
        <v>21</v>
      </c>
      <c r="D9" s="4"/>
      <c r="E9" s="13"/>
      <c r="F9" s="13"/>
      <c r="G9" s="13"/>
      <c r="H9" s="13"/>
      <c r="I9" s="13"/>
      <c r="J9" s="13"/>
      <c r="K9" s="13"/>
      <c r="L9" s="14"/>
      <c r="M9" s="14"/>
      <c r="N9" s="14"/>
      <c r="O9" s="14"/>
      <c r="P9" s="14"/>
      <c r="Q9" s="14"/>
      <c r="R9" s="14"/>
      <c r="S9" s="14"/>
    </row>
    <row r="10" spans="1:26" ht="15" customHeight="1">
      <c r="A10" s="4">
        <v>2015</v>
      </c>
      <c r="B10" s="51">
        <v>26</v>
      </c>
      <c r="C10" s="51">
        <v>23</v>
      </c>
      <c r="D10" s="4"/>
      <c r="E10" s="13"/>
      <c r="F10" s="13"/>
      <c r="G10" s="13"/>
      <c r="H10" s="13"/>
      <c r="I10" s="13"/>
      <c r="J10" s="13"/>
      <c r="K10" s="13"/>
      <c r="L10" s="14"/>
      <c r="M10" s="14"/>
      <c r="N10" s="14"/>
      <c r="O10" s="14"/>
      <c r="P10" s="14"/>
      <c r="Q10" s="14"/>
      <c r="R10" s="14"/>
      <c r="S10" s="14"/>
    </row>
    <row r="11" spans="1:26" ht="15" customHeight="1">
      <c r="A11" s="4">
        <v>2016</v>
      </c>
      <c r="B11" s="51">
        <v>27</v>
      </c>
      <c r="C11" s="51">
        <v>23</v>
      </c>
      <c r="D11" s="4"/>
      <c r="E11" s="13"/>
      <c r="F11" s="13"/>
      <c r="G11" s="13"/>
      <c r="H11" s="3"/>
      <c r="I11" s="3"/>
      <c r="K11" s="3"/>
    </row>
    <row r="12" spans="1:26" ht="15" customHeight="1">
      <c r="A12" s="4">
        <v>2017</v>
      </c>
      <c r="B12" s="51">
        <v>29</v>
      </c>
      <c r="C12" s="51">
        <v>24</v>
      </c>
      <c r="D12" s="4"/>
      <c r="E12" s="13"/>
      <c r="F12" s="13"/>
      <c r="G12" s="13"/>
      <c r="H12" s="3"/>
      <c r="I12" s="3"/>
      <c r="J12" s="3"/>
      <c r="K12" s="3"/>
    </row>
    <row r="13" spans="1:26" ht="15" customHeight="1">
      <c r="A13" s="4">
        <v>2018</v>
      </c>
      <c r="B13" s="51">
        <v>28</v>
      </c>
      <c r="C13" s="51">
        <v>23</v>
      </c>
      <c r="D13" s="4"/>
      <c r="E13" s="13"/>
      <c r="F13" s="13"/>
      <c r="G13" s="13"/>
      <c r="H13" s="3"/>
      <c r="I13" s="3"/>
      <c r="J13" s="3"/>
      <c r="K13" s="3"/>
    </row>
    <row r="14" spans="1:26" ht="15" customHeight="1">
      <c r="A14" s="4">
        <v>2019</v>
      </c>
      <c r="B14" s="51">
        <v>30</v>
      </c>
      <c r="C14" s="51">
        <v>25</v>
      </c>
      <c r="D14" s="4"/>
      <c r="E14" s="13"/>
      <c r="F14" s="13"/>
      <c r="G14" s="13"/>
      <c r="H14" s="3"/>
      <c r="I14" s="3"/>
      <c r="J14" s="3"/>
      <c r="K14" s="3"/>
    </row>
    <row r="15" spans="1:26" ht="15" customHeight="1">
      <c r="A15" s="4">
        <v>2020</v>
      </c>
      <c r="B15" s="51">
        <v>28</v>
      </c>
      <c r="C15" s="51">
        <v>23</v>
      </c>
      <c r="D15" s="4"/>
      <c r="E15" s="13"/>
      <c r="F15" s="13"/>
      <c r="G15" s="13"/>
      <c r="H15" s="3"/>
      <c r="I15" s="3"/>
      <c r="J15" s="3"/>
      <c r="K15" s="3"/>
    </row>
    <row r="16" spans="1:26" ht="15" customHeight="1">
      <c r="A16" s="4">
        <v>2021</v>
      </c>
      <c r="B16" s="51">
        <v>29</v>
      </c>
      <c r="C16" s="51">
        <v>28</v>
      </c>
      <c r="D16" s="4"/>
      <c r="E16" s="13"/>
      <c r="F16" s="13"/>
      <c r="G16" s="13"/>
      <c r="H16" s="3"/>
      <c r="I16" s="3"/>
      <c r="J16" s="3"/>
      <c r="K16" s="3"/>
    </row>
    <row r="17" spans="1:16" ht="15" customHeight="1">
      <c r="A17" s="4">
        <v>2022</v>
      </c>
      <c r="B17" s="51">
        <v>32</v>
      </c>
      <c r="C17" s="51">
        <v>29</v>
      </c>
      <c r="D17" s="4"/>
      <c r="E17" s="13"/>
      <c r="F17" s="13"/>
      <c r="G17" s="13"/>
      <c r="H17" s="3"/>
      <c r="I17" s="3"/>
      <c r="J17" s="3"/>
      <c r="K17" s="3"/>
    </row>
    <row r="18" spans="1:16" ht="15" customHeight="1">
      <c r="A18" s="4">
        <v>2023</v>
      </c>
      <c r="B18" s="51">
        <v>33</v>
      </c>
      <c r="C18" s="51">
        <v>30</v>
      </c>
      <c r="D18" s="4"/>
      <c r="E18" s="13"/>
      <c r="F18" s="13"/>
      <c r="G18" s="13"/>
      <c r="H18" s="3"/>
      <c r="I18" s="3"/>
      <c r="J18" s="3"/>
      <c r="K18" s="3"/>
    </row>
    <row r="19" spans="1:16" ht="15" customHeight="1">
      <c r="A19" s="4">
        <v>2024</v>
      </c>
      <c r="B19" s="51">
        <v>36</v>
      </c>
      <c r="C19" s="51">
        <v>36</v>
      </c>
      <c r="D19" s="4"/>
      <c r="E19" s="13"/>
      <c r="F19" s="13"/>
      <c r="G19" s="13"/>
      <c r="H19" s="3"/>
      <c r="I19" s="3"/>
      <c r="J19" s="3"/>
      <c r="K19" s="3"/>
    </row>
    <row r="20" spans="1:16" ht="15" customHeight="1">
      <c r="A20" s="17"/>
      <c r="B20" s="18"/>
      <c r="C20" s="19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2" spans="1:16" s="20" customFormat="1" ht="15" customHeight="1">
      <c r="A22" s="39" t="s">
        <v>1</v>
      </c>
      <c r="B22" s="15"/>
      <c r="D22" s="21"/>
      <c r="E22" s="15"/>
      <c r="F22" s="15"/>
      <c r="G22" s="15"/>
      <c r="H22" s="15"/>
      <c r="I22" s="15"/>
      <c r="J22" s="15"/>
      <c r="K22" s="15"/>
    </row>
  </sheetData>
  <mergeCells count="1">
    <mergeCell ref="A5:C5"/>
  </mergeCells>
  <hyperlinks>
    <hyperlink ref="A22" location="Contents!A1" display="Back to Table of Contents" xr:uid="{1694C98D-99A0-41F3-8CD5-CB0BFB470C14}"/>
    <hyperlink ref="A2" r:id="rId1" xr:uid="{9459F5B6-3E0F-C34A-AB02-710B7093895C}"/>
  </hyperlinks>
  <pageMargins left="0.5" right="0.5" top="0.5" bottom="0.5" header="0" footer="0"/>
  <pageSetup scale="92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X23"/>
  <sheetViews>
    <sheetView zoomScaleNormal="100" workbookViewId="0">
      <selection activeCell="A23" sqref="A23"/>
    </sheetView>
  </sheetViews>
  <sheetFormatPr baseColWidth="10" defaultColWidth="12.5" defaultRowHeight="15" customHeight="1"/>
  <cols>
    <col min="1" max="1" width="10.6640625" style="21" customWidth="1"/>
    <col min="2" max="3" width="15.6640625" style="15" customWidth="1"/>
    <col min="4" max="9" width="10.6640625" style="15" customWidth="1"/>
    <col min="10" max="16384" width="12.5" style="7"/>
  </cols>
  <sheetData>
    <row r="1" spans="1:24" s="24" customFormat="1" ht="15" customHeight="1">
      <c r="A1" s="24" t="s">
        <v>20</v>
      </c>
      <c r="B1" s="25"/>
      <c r="E1" s="26"/>
      <c r="F1" s="25"/>
      <c r="G1" s="25"/>
      <c r="H1" s="25"/>
      <c r="I1" s="25"/>
      <c r="J1" s="25"/>
      <c r="K1" s="25"/>
      <c r="L1" s="25"/>
    </row>
    <row r="2" spans="1:24" s="1" customFormat="1" ht="15" customHeight="1">
      <c r="A2" s="40" t="s">
        <v>21</v>
      </c>
      <c r="B2" s="3"/>
      <c r="D2" s="4"/>
      <c r="E2" s="3"/>
      <c r="F2" s="3"/>
      <c r="G2" s="3"/>
      <c r="H2" s="3"/>
      <c r="I2" s="3"/>
      <c r="J2" s="3"/>
      <c r="K2" s="3"/>
    </row>
    <row r="5" spans="1:24" ht="44" customHeight="1">
      <c r="A5" s="69" t="s">
        <v>24</v>
      </c>
      <c r="B5" s="69"/>
      <c r="C5" s="69"/>
      <c r="D5" s="6"/>
      <c r="E5" s="6"/>
      <c r="F5" s="6"/>
      <c r="G5" s="6"/>
      <c r="H5" s="6"/>
      <c r="I5" s="6"/>
    </row>
    <row r="6" spans="1:24" ht="15" customHeight="1">
      <c r="A6" s="23" t="s">
        <v>11</v>
      </c>
      <c r="B6" s="8"/>
      <c r="C6" s="2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5" customHeight="1">
      <c r="A7" s="27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6" customHeight="1">
      <c r="A8" s="30"/>
      <c r="B8" s="31" t="s">
        <v>12</v>
      </c>
      <c r="C8" s="31" t="s">
        <v>13</v>
      </c>
      <c r="D8" s="7"/>
      <c r="E8" s="7"/>
      <c r="F8" s="7"/>
      <c r="G8" s="7"/>
      <c r="H8" s="7"/>
      <c r="I8" s="7"/>
    </row>
    <row r="9" spans="1:24" ht="15" customHeight="1">
      <c r="A9" s="4">
        <v>2014</v>
      </c>
      <c r="B9" s="51">
        <v>4</v>
      </c>
      <c r="C9" s="51">
        <v>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</row>
    <row r="10" spans="1:24" ht="15" customHeight="1">
      <c r="A10" s="4">
        <v>2015</v>
      </c>
      <c r="B10" s="51">
        <v>4</v>
      </c>
      <c r="C10" s="51">
        <v>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</row>
    <row r="11" spans="1:24" ht="15" customHeight="1">
      <c r="A11" s="4">
        <v>2016</v>
      </c>
      <c r="B11" s="51">
        <v>2</v>
      </c>
      <c r="C11" s="51">
        <v>6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</row>
    <row r="12" spans="1:24" ht="15" customHeight="1">
      <c r="A12" s="4">
        <v>2017</v>
      </c>
      <c r="B12" s="51">
        <v>3</v>
      </c>
      <c r="C12" s="51">
        <v>7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</row>
    <row r="13" spans="1:24" ht="15" customHeight="1">
      <c r="A13" s="4">
        <v>2018</v>
      </c>
      <c r="B13" s="51">
        <v>2</v>
      </c>
      <c r="C13" s="51">
        <v>6</v>
      </c>
      <c r="D13" s="3"/>
      <c r="E13" s="3"/>
      <c r="F13" s="3"/>
      <c r="G13" s="3"/>
      <c r="I13" s="3"/>
    </row>
    <row r="14" spans="1:24" ht="15" customHeight="1">
      <c r="A14" s="4">
        <v>2019</v>
      </c>
      <c r="B14" s="51">
        <v>2</v>
      </c>
      <c r="C14" s="51">
        <v>6</v>
      </c>
      <c r="D14" s="3"/>
      <c r="E14" s="3"/>
      <c r="F14" s="3"/>
      <c r="G14" s="3"/>
      <c r="H14" s="3"/>
      <c r="I14" s="3"/>
    </row>
    <row r="15" spans="1:24" ht="15" customHeight="1">
      <c r="A15" s="4">
        <v>2020</v>
      </c>
      <c r="B15" s="51">
        <v>2</v>
      </c>
      <c r="C15" s="51">
        <v>7</v>
      </c>
      <c r="D15" s="3"/>
      <c r="E15" s="3"/>
      <c r="F15" s="3"/>
      <c r="G15" s="3"/>
      <c r="H15" s="3"/>
      <c r="I15" s="3"/>
    </row>
    <row r="16" spans="1:24" ht="15" customHeight="1">
      <c r="A16" s="4">
        <v>2021</v>
      </c>
      <c r="B16" s="51">
        <v>5</v>
      </c>
      <c r="C16" s="51">
        <v>8</v>
      </c>
      <c r="D16" s="3"/>
      <c r="E16" s="3"/>
      <c r="F16" s="3"/>
      <c r="G16" s="3"/>
      <c r="H16" s="3"/>
      <c r="I16" s="3"/>
    </row>
    <row r="17" spans="1:14" ht="15" customHeight="1">
      <c r="A17" s="4">
        <v>2022</v>
      </c>
      <c r="B17" s="51">
        <v>4</v>
      </c>
      <c r="C17" s="51">
        <v>6</v>
      </c>
      <c r="D17" s="3"/>
      <c r="E17" s="3"/>
      <c r="F17" s="3"/>
      <c r="G17" s="3"/>
      <c r="H17" s="3"/>
      <c r="I17" s="3"/>
    </row>
    <row r="18" spans="1:14" ht="15" customHeight="1">
      <c r="A18" s="4">
        <v>2023</v>
      </c>
      <c r="B18" s="51">
        <v>3</v>
      </c>
      <c r="C18" s="51">
        <v>6</v>
      </c>
      <c r="D18" s="3"/>
      <c r="E18" s="3"/>
      <c r="F18" s="3"/>
      <c r="G18" s="3"/>
      <c r="H18" s="3"/>
      <c r="I18" s="3"/>
    </row>
    <row r="19" spans="1:14" ht="15" customHeight="1">
      <c r="A19" s="4">
        <v>2024</v>
      </c>
      <c r="B19" s="51">
        <v>2</v>
      </c>
      <c r="C19" s="51">
        <v>4</v>
      </c>
      <c r="D19" s="3"/>
      <c r="E19" s="3"/>
      <c r="F19" s="3"/>
      <c r="G19" s="3"/>
      <c r="H19" s="3"/>
      <c r="I19" s="3"/>
    </row>
    <row r="20" spans="1:14" ht="15" customHeight="1">
      <c r="A20" s="4">
        <v>2025</v>
      </c>
      <c r="B20" s="51">
        <v>1</v>
      </c>
      <c r="C20" s="51">
        <v>3</v>
      </c>
      <c r="D20" s="3"/>
      <c r="E20" s="3"/>
      <c r="F20" s="3"/>
      <c r="G20" s="3"/>
      <c r="H20" s="3"/>
      <c r="I20" s="3"/>
    </row>
    <row r="21" spans="1:14" ht="15" customHeight="1">
      <c r="A21" s="17"/>
      <c r="B21" s="32"/>
      <c r="C21" s="33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</row>
    <row r="23" spans="1:14" s="20" customFormat="1" ht="15" customHeight="1">
      <c r="A23" s="39" t="s">
        <v>1</v>
      </c>
      <c r="B23" s="15"/>
      <c r="C23" s="15"/>
      <c r="D23" s="15"/>
      <c r="E23" s="15"/>
      <c r="F23" s="15"/>
      <c r="G23" s="15"/>
      <c r="H23" s="15"/>
      <c r="I23" s="15"/>
    </row>
  </sheetData>
  <mergeCells count="1">
    <mergeCell ref="A5:C5"/>
  </mergeCells>
  <hyperlinks>
    <hyperlink ref="A23" location="Contents!A1" display="Back to Table of Contents" xr:uid="{CF749EE8-50AB-4B7D-8B81-F86963EAB75A}"/>
    <hyperlink ref="A2" r:id="rId1" xr:uid="{E2100C73-F27F-2543-9944-E4303FF58640}"/>
  </hyperlinks>
  <pageMargins left="0.5" right="0.5" top="0.5" bottom="0.5" header="0" footer="0"/>
  <pageSetup scale="51" orientation="landscape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13E18-DCC2-4C4B-BBF4-D1DB10147D14}">
  <sheetPr>
    <pageSetUpPr fitToPage="1"/>
  </sheetPr>
  <dimension ref="A1:T23"/>
  <sheetViews>
    <sheetView zoomScale="110" zoomScaleNormal="110" workbookViewId="0">
      <selection activeCell="E29" sqref="E29"/>
    </sheetView>
  </sheetViews>
  <sheetFormatPr baseColWidth="10" defaultColWidth="12.5" defaultRowHeight="15" customHeight="1"/>
  <cols>
    <col min="1" max="1" width="10.6640625" style="21" customWidth="1"/>
    <col min="2" max="2" width="20.6640625" style="15" customWidth="1"/>
    <col min="3" max="3" width="18" style="15" customWidth="1"/>
    <col min="4" max="4" width="1.6640625" style="15" customWidth="1"/>
    <col min="5" max="5" width="20.6640625" style="15" customWidth="1"/>
    <col min="6" max="6" width="17.6640625" style="15" customWidth="1"/>
    <col min="7" max="16384" width="12.5" style="7"/>
  </cols>
  <sheetData>
    <row r="1" spans="1:20" s="24" customFormat="1" ht="15" customHeight="1">
      <c r="A1" s="24" t="s">
        <v>20</v>
      </c>
      <c r="B1" s="25"/>
      <c r="E1" s="26"/>
      <c r="F1" s="25"/>
      <c r="G1" s="25"/>
      <c r="H1" s="25"/>
      <c r="I1" s="25"/>
      <c r="J1" s="25"/>
      <c r="K1" s="25"/>
      <c r="L1" s="25"/>
    </row>
    <row r="2" spans="1:20" s="1" customFormat="1" ht="15" customHeight="1">
      <c r="A2" s="40" t="s">
        <v>21</v>
      </c>
      <c r="B2" s="3"/>
      <c r="D2" s="4"/>
      <c r="E2" s="3"/>
      <c r="F2" s="3"/>
      <c r="G2" s="3"/>
      <c r="H2" s="3"/>
      <c r="I2" s="3"/>
      <c r="J2" s="3"/>
      <c r="K2" s="3"/>
    </row>
    <row r="5" spans="1:20" ht="46" customHeight="1">
      <c r="A5" s="69" t="s">
        <v>14</v>
      </c>
      <c r="B5" s="69"/>
      <c r="C5" s="69"/>
      <c r="D5" s="69"/>
      <c r="E5" s="69"/>
      <c r="F5" s="69"/>
    </row>
    <row r="6" spans="1:20" ht="15" customHeight="1">
      <c r="A6" s="42"/>
      <c r="B6" s="9"/>
      <c r="C6" s="9"/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30" customHeight="1">
      <c r="A7" s="60"/>
      <c r="B7" s="67" t="s">
        <v>40</v>
      </c>
      <c r="C7" s="67"/>
      <c r="D7" s="7"/>
      <c r="E7" s="67" t="s">
        <v>41</v>
      </c>
      <c r="F7" s="67"/>
    </row>
    <row r="8" spans="1:20" ht="17" customHeight="1">
      <c r="A8" s="61"/>
      <c r="B8" s="48" t="s">
        <v>39</v>
      </c>
      <c r="C8" s="48" t="s">
        <v>5</v>
      </c>
      <c r="D8" s="3"/>
      <c r="E8" s="48" t="s">
        <v>39</v>
      </c>
      <c r="F8" s="48" t="s">
        <v>5</v>
      </c>
    </row>
    <row r="9" spans="1:20" ht="15" customHeight="1">
      <c r="A9" s="47">
        <v>2012</v>
      </c>
      <c r="B9" s="15">
        <v>70</v>
      </c>
      <c r="C9" s="54">
        <v>94</v>
      </c>
      <c r="D9" s="53"/>
      <c r="E9" s="53">
        <v>0.99</v>
      </c>
      <c r="F9" s="53">
        <v>1.05</v>
      </c>
    </row>
    <row r="10" spans="1:20" ht="15" customHeight="1">
      <c r="A10" s="47">
        <v>2013</v>
      </c>
      <c r="B10" s="15">
        <v>70</v>
      </c>
      <c r="C10" s="54">
        <v>93</v>
      </c>
      <c r="D10" s="53"/>
      <c r="E10" s="53">
        <v>0.99</v>
      </c>
      <c r="F10" s="53">
        <v>1.02</v>
      </c>
    </row>
    <row r="11" spans="1:20" ht="15" customHeight="1">
      <c r="A11" s="47">
        <v>2014</v>
      </c>
      <c r="B11" s="15">
        <v>74</v>
      </c>
      <c r="C11" s="54">
        <v>95</v>
      </c>
      <c r="D11" s="53"/>
      <c r="E11" s="53">
        <v>0.97</v>
      </c>
      <c r="F11" s="53">
        <v>1</v>
      </c>
    </row>
    <row r="12" spans="1:20" ht="15" customHeight="1">
      <c r="A12" s="47">
        <v>2015</v>
      </c>
      <c r="B12" s="15">
        <v>77</v>
      </c>
      <c r="C12" s="54">
        <v>98</v>
      </c>
      <c r="D12" s="53"/>
      <c r="E12" s="53">
        <v>0.99</v>
      </c>
      <c r="F12" s="53">
        <v>0.99</v>
      </c>
    </row>
    <row r="13" spans="1:20" ht="15" customHeight="1">
      <c r="A13" s="47">
        <v>2016</v>
      </c>
      <c r="B13" s="15">
        <v>79</v>
      </c>
      <c r="C13" s="54">
        <v>100</v>
      </c>
      <c r="D13" s="53"/>
      <c r="E13" s="53">
        <v>1.02</v>
      </c>
      <c r="F13" s="53">
        <v>1.01</v>
      </c>
    </row>
    <row r="14" spans="1:20" ht="15" customHeight="1">
      <c r="A14" s="47">
        <v>2017</v>
      </c>
      <c r="B14" s="15">
        <v>83</v>
      </c>
      <c r="C14" s="54">
        <v>104</v>
      </c>
      <c r="D14" s="53"/>
      <c r="E14" s="53">
        <v>1.02</v>
      </c>
      <c r="F14" s="53">
        <v>1.01</v>
      </c>
    </row>
    <row r="15" spans="1:20" ht="15" customHeight="1">
      <c r="A15" s="47">
        <v>2018</v>
      </c>
      <c r="B15" s="15">
        <v>89</v>
      </c>
      <c r="C15" s="54">
        <v>107</v>
      </c>
      <c r="D15" s="53"/>
      <c r="E15" s="53">
        <v>1.04</v>
      </c>
      <c r="F15" s="53">
        <v>1.02</v>
      </c>
    </row>
    <row r="16" spans="1:20" ht="15" customHeight="1">
      <c r="A16" s="47">
        <v>2019</v>
      </c>
      <c r="B16" s="15">
        <v>91</v>
      </c>
      <c r="C16" s="54">
        <v>107</v>
      </c>
      <c r="D16" s="53"/>
      <c r="E16" s="53">
        <v>1.07</v>
      </c>
      <c r="F16" s="53">
        <v>1.01</v>
      </c>
    </row>
    <row r="17" spans="1:6" ht="15" customHeight="1">
      <c r="A17" s="47">
        <v>2020</v>
      </c>
      <c r="B17" s="15">
        <v>96</v>
      </c>
      <c r="C17" s="54">
        <v>109</v>
      </c>
      <c r="D17" s="53"/>
      <c r="E17" s="53">
        <v>1.08</v>
      </c>
      <c r="F17" s="53">
        <v>1.01</v>
      </c>
    </row>
    <row r="18" spans="1:6" ht="15" customHeight="1">
      <c r="A18" s="47">
        <v>2021</v>
      </c>
      <c r="B18" s="15">
        <v>101</v>
      </c>
      <c r="C18" s="54">
        <v>112</v>
      </c>
      <c r="D18" s="53"/>
      <c r="E18" s="53">
        <v>1.06</v>
      </c>
      <c r="F18" s="53">
        <v>0.96</v>
      </c>
    </row>
    <row r="19" spans="1:6" ht="15" customHeight="1">
      <c r="A19" s="47">
        <v>2022</v>
      </c>
      <c r="B19" s="15">
        <v>110</v>
      </c>
      <c r="C19" s="54">
        <v>118</v>
      </c>
      <c r="D19" s="53"/>
      <c r="E19" s="53">
        <v>1.07</v>
      </c>
      <c r="F19" s="53">
        <v>0.93</v>
      </c>
    </row>
    <row r="20" spans="1:6" ht="15" customHeight="1">
      <c r="A20" s="47">
        <v>2023</v>
      </c>
      <c r="B20" s="15">
        <v>121</v>
      </c>
      <c r="C20" s="54">
        <v>123</v>
      </c>
      <c r="D20" s="53"/>
      <c r="E20" s="53">
        <v>1.07</v>
      </c>
      <c r="F20" s="53">
        <v>0.94</v>
      </c>
    </row>
    <row r="21" spans="1:6" ht="15" customHeight="1">
      <c r="A21" s="17"/>
      <c r="B21" s="19"/>
      <c r="C21" s="19"/>
      <c r="D21" s="19"/>
      <c r="E21" s="37"/>
      <c r="F21" s="37"/>
    </row>
    <row r="23" spans="1:6" ht="15" customHeight="1">
      <c r="A23" s="39" t="s">
        <v>1</v>
      </c>
    </row>
  </sheetData>
  <mergeCells count="3">
    <mergeCell ref="A5:F5"/>
    <mergeCell ref="B7:C7"/>
    <mergeCell ref="E7:F7"/>
  </mergeCells>
  <hyperlinks>
    <hyperlink ref="A23" location="Contents!A1" display="Back to Table of Contents" xr:uid="{6368DCD8-9B79-4BA4-A837-826017A51E49}"/>
    <hyperlink ref="A2" r:id="rId1" xr:uid="{51118AB4-7FE0-DC44-9445-BFB3494F2A72}"/>
  </hyperlinks>
  <pageMargins left="0.5" right="0.5" top="0.5" bottom="0.5" header="0" footer="0"/>
  <pageSetup scale="92" orientation="landscape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AD36-AAD3-4E26-B81B-E58B51182DF3}">
  <sheetPr>
    <pageSetUpPr fitToPage="1"/>
  </sheetPr>
  <dimension ref="A1:W21"/>
  <sheetViews>
    <sheetView zoomScaleNormal="100" workbookViewId="0">
      <selection activeCell="A21" sqref="A21"/>
    </sheetView>
  </sheetViews>
  <sheetFormatPr baseColWidth="10" defaultColWidth="12.5" defaultRowHeight="15" customHeight="1"/>
  <cols>
    <col min="1" max="1" width="9.6640625" style="7" customWidth="1"/>
    <col min="2" max="2" width="16.5" style="7" customWidth="1"/>
    <col min="3" max="3" width="28.33203125" style="21" customWidth="1"/>
    <col min="4" max="4" width="2.33203125" style="7" customWidth="1"/>
    <col min="5" max="5" width="24.83203125" style="21" customWidth="1"/>
    <col min="6" max="6" width="2.1640625" style="15" customWidth="1"/>
    <col min="7" max="7" width="22.6640625" style="15" customWidth="1"/>
    <col min="8" max="8" width="10.6640625" style="15" customWidth="1"/>
    <col min="9" max="16384" width="12.5" style="7"/>
  </cols>
  <sheetData>
    <row r="1" spans="1:23" s="24" customFormat="1" ht="15" customHeight="1">
      <c r="A1" s="24" t="s">
        <v>20</v>
      </c>
      <c r="C1" s="25"/>
      <c r="D1" s="26"/>
      <c r="E1" s="25"/>
      <c r="F1" s="25"/>
      <c r="G1" s="25"/>
    </row>
    <row r="2" spans="1:23" s="1" customFormat="1" ht="15" customHeight="1">
      <c r="A2" s="40" t="s">
        <v>21</v>
      </c>
      <c r="B2" s="40"/>
      <c r="C2" s="3"/>
      <c r="D2" s="3"/>
      <c r="E2" s="3"/>
      <c r="F2" s="3"/>
      <c r="G2" s="3"/>
    </row>
    <row r="5" spans="1:23" ht="35" customHeight="1">
      <c r="A5" s="69" t="s">
        <v>15</v>
      </c>
      <c r="B5" s="69"/>
      <c r="C5" s="69"/>
      <c r="D5" s="69"/>
      <c r="E5" s="69"/>
      <c r="F5" s="69"/>
      <c r="G5" s="69"/>
      <c r="H5" s="6"/>
    </row>
    <row r="6" spans="1:23" ht="15" customHeight="1">
      <c r="A6" s="70" t="s">
        <v>25</v>
      </c>
      <c r="B6" s="70"/>
      <c r="C6" s="70"/>
      <c r="D6" s="70"/>
      <c r="E6" s="70"/>
      <c r="F6" s="70"/>
      <c r="G6" s="7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 ht="15" customHeight="1">
      <c r="C7" s="34"/>
      <c r="D7" s="35"/>
      <c r="E7" s="12"/>
      <c r="F7" s="11"/>
      <c r="G7" s="11"/>
      <c r="H7" s="11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 ht="17" customHeight="1">
      <c r="A8" s="63"/>
      <c r="B8" s="64" t="s">
        <v>16</v>
      </c>
      <c r="C8" s="65" t="s">
        <v>7</v>
      </c>
      <c r="D8" s="31"/>
      <c r="E8" s="65" t="s">
        <v>5</v>
      </c>
      <c r="F8" s="63"/>
      <c r="G8" s="65" t="s">
        <v>6</v>
      </c>
      <c r="H8" s="7"/>
    </row>
    <row r="9" spans="1:23" ht="20" customHeight="1">
      <c r="A9" s="34">
        <v>2012</v>
      </c>
      <c r="B9" s="59">
        <v>1.01</v>
      </c>
      <c r="C9" s="53">
        <v>0.33</v>
      </c>
      <c r="D9" s="50"/>
      <c r="E9" s="53">
        <v>0.59</v>
      </c>
      <c r="F9" s="53"/>
      <c r="G9" s="53">
        <v>0.09</v>
      </c>
      <c r="H9" s="13"/>
      <c r="I9" s="14"/>
      <c r="J9" s="14"/>
      <c r="K9" s="14"/>
      <c r="L9" s="14"/>
      <c r="M9" s="14"/>
      <c r="N9" s="14"/>
      <c r="O9" s="14"/>
      <c r="P9" s="14"/>
    </row>
    <row r="10" spans="1:23" ht="19" customHeight="1">
      <c r="A10" s="34">
        <v>2013</v>
      </c>
      <c r="B10" s="59">
        <v>0.66</v>
      </c>
      <c r="C10" s="53">
        <v>0.17</v>
      </c>
      <c r="D10" s="50"/>
      <c r="E10" s="53">
        <v>0.38</v>
      </c>
      <c r="F10" s="53"/>
      <c r="G10" s="53">
        <v>0.11</v>
      </c>
      <c r="H10" s="13"/>
      <c r="I10" s="14"/>
      <c r="J10" s="14"/>
      <c r="K10" s="14"/>
      <c r="L10" s="14"/>
      <c r="M10" s="14"/>
      <c r="N10" s="14"/>
      <c r="O10" s="14"/>
      <c r="P10" s="14"/>
    </row>
    <row r="11" spans="1:23" ht="19" customHeight="1">
      <c r="A11" s="34">
        <v>2014</v>
      </c>
      <c r="B11" s="59">
        <v>0.11</v>
      </c>
      <c r="C11" s="53">
        <v>0.04</v>
      </c>
      <c r="D11" s="50"/>
      <c r="E11" s="53">
        <v>0.01</v>
      </c>
      <c r="F11" s="53"/>
      <c r="G11" s="53">
        <v>0.06</v>
      </c>
      <c r="H11" s="13"/>
      <c r="I11" s="14"/>
      <c r="J11" s="14"/>
      <c r="K11" s="14"/>
      <c r="L11" s="14"/>
      <c r="M11" s="14"/>
      <c r="N11" s="14"/>
      <c r="O11" s="14"/>
      <c r="P11" s="14"/>
    </row>
    <row r="12" spans="1:23" ht="19" customHeight="1">
      <c r="A12" s="34">
        <v>2015</v>
      </c>
      <c r="B12" s="59">
        <v>1.1200000000000001</v>
      </c>
      <c r="C12" s="53">
        <v>0.37</v>
      </c>
      <c r="D12" s="50"/>
      <c r="E12" s="53">
        <v>0.51</v>
      </c>
      <c r="F12" s="53"/>
      <c r="G12" s="53">
        <v>0.22</v>
      </c>
      <c r="H12" s="13"/>
      <c r="I12" s="14"/>
      <c r="J12" s="14"/>
      <c r="K12" s="14"/>
      <c r="L12" s="14"/>
      <c r="M12" s="14"/>
      <c r="N12" s="14"/>
      <c r="O12" s="14"/>
      <c r="P12" s="14"/>
    </row>
    <row r="13" spans="1:23" ht="17" customHeight="1">
      <c r="A13" s="34">
        <v>2016</v>
      </c>
      <c r="B13" s="59">
        <v>1.1000000000000001</v>
      </c>
      <c r="C13" s="53">
        <v>0.32</v>
      </c>
      <c r="D13" s="50"/>
      <c r="E13" s="53">
        <v>0.57999999999999996</v>
      </c>
      <c r="F13" s="53"/>
      <c r="G13" s="53">
        <v>0.18</v>
      </c>
      <c r="H13" s="13"/>
      <c r="I13" s="14"/>
      <c r="J13" s="14"/>
      <c r="K13" s="14"/>
      <c r="L13" s="14"/>
      <c r="M13" s="14"/>
      <c r="N13" s="14"/>
      <c r="O13" s="14"/>
      <c r="P13" s="14"/>
    </row>
    <row r="14" spans="1:23" ht="18" customHeight="1">
      <c r="A14" s="34">
        <v>2017</v>
      </c>
      <c r="B14" s="59">
        <v>0.37</v>
      </c>
      <c r="C14" s="53">
        <v>0.28000000000000003</v>
      </c>
      <c r="D14" s="50"/>
      <c r="E14" s="53">
        <v>0.03</v>
      </c>
      <c r="F14" s="53"/>
      <c r="G14" s="53">
        <v>0.09</v>
      </c>
      <c r="H14" s="13"/>
      <c r="I14" s="14"/>
      <c r="J14" s="14"/>
      <c r="K14" s="14"/>
      <c r="L14" s="14"/>
      <c r="M14" s="14"/>
      <c r="N14" s="14"/>
      <c r="O14" s="14"/>
      <c r="P14" s="14"/>
    </row>
    <row r="15" spans="1:23" ht="16" customHeight="1">
      <c r="A15" s="34">
        <v>2018</v>
      </c>
      <c r="B15" s="59">
        <v>0.03</v>
      </c>
      <c r="C15" s="53">
        <v>0.18</v>
      </c>
      <c r="D15" s="50"/>
      <c r="E15" s="53" t="s">
        <v>48</v>
      </c>
      <c r="F15" s="53"/>
      <c r="G15" s="53">
        <v>0.03</v>
      </c>
      <c r="H15" s="13"/>
      <c r="I15" s="14"/>
      <c r="J15" s="14"/>
      <c r="K15" s="14"/>
      <c r="L15" s="14"/>
      <c r="M15" s="14"/>
      <c r="N15" s="14"/>
      <c r="O15" s="14"/>
      <c r="P15" s="14"/>
    </row>
    <row r="16" spans="1:23" ht="19" customHeight="1">
      <c r="A16" s="34">
        <v>2019</v>
      </c>
      <c r="B16" s="59" t="s">
        <v>29</v>
      </c>
      <c r="C16" s="53">
        <v>0.08</v>
      </c>
      <c r="D16" s="50"/>
      <c r="E16" s="53" t="s">
        <v>49</v>
      </c>
      <c r="F16" s="53"/>
      <c r="G16" s="53">
        <v>0.05</v>
      </c>
      <c r="H16" s="13"/>
      <c r="I16" s="14"/>
      <c r="J16" s="14"/>
      <c r="K16" s="14"/>
      <c r="L16" s="14"/>
      <c r="M16" s="14"/>
      <c r="N16" s="14"/>
      <c r="O16" s="14"/>
      <c r="P16" s="14"/>
    </row>
    <row r="17" spans="1:17" ht="17" customHeight="1">
      <c r="A17" s="34">
        <v>2020</v>
      </c>
      <c r="B17" s="59" t="s">
        <v>30</v>
      </c>
      <c r="C17" s="53" t="s">
        <v>27</v>
      </c>
      <c r="D17" s="53"/>
      <c r="E17" s="53" t="s">
        <v>50</v>
      </c>
      <c r="F17" s="53"/>
      <c r="G17" s="53" t="s">
        <v>28</v>
      </c>
      <c r="H17" s="13"/>
      <c r="I17" s="13"/>
      <c r="J17" s="14"/>
      <c r="K17" s="14"/>
      <c r="L17" s="14"/>
      <c r="M17" s="14"/>
      <c r="N17" s="14"/>
      <c r="O17" s="14"/>
      <c r="P17" s="14"/>
      <c r="Q17" s="14"/>
    </row>
    <row r="18" spans="1:17" ht="19" customHeight="1">
      <c r="A18" s="34">
        <v>2021</v>
      </c>
      <c r="B18" s="59" t="s">
        <v>31</v>
      </c>
      <c r="C18" s="53" t="s">
        <v>47</v>
      </c>
      <c r="D18" s="53"/>
      <c r="E18" s="53" t="s">
        <v>51</v>
      </c>
      <c r="F18" s="53"/>
      <c r="G18" s="53">
        <v>0.01</v>
      </c>
      <c r="H18" s="13"/>
      <c r="I18" s="13"/>
      <c r="J18" s="14"/>
      <c r="K18" s="14"/>
      <c r="L18" s="14"/>
      <c r="M18" s="14"/>
      <c r="N18" s="14"/>
      <c r="O18" s="14"/>
      <c r="P18" s="14"/>
      <c r="Q18" s="14"/>
    </row>
    <row r="19" spans="1:17" ht="17" customHeight="1">
      <c r="A19" s="34">
        <v>2022</v>
      </c>
      <c r="B19" s="58" t="s">
        <v>32</v>
      </c>
      <c r="C19" s="62" t="s">
        <v>26</v>
      </c>
      <c r="D19" s="57"/>
      <c r="E19" s="57" t="s">
        <v>52</v>
      </c>
      <c r="F19" s="57"/>
      <c r="G19" s="56">
        <v>0.12</v>
      </c>
      <c r="H19" s="16"/>
      <c r="I19" s="16"/>
      <c r="J19" s="16"/>
      <c r="K19" s="16"/>
      <c r="L19" s="16"/>
      <c r="M19" s="16"/>
    </row>
    <row r="20" spans="1:17" ht="15" customHeight="1">
      <c r="A20" s="55"/>
      <c r="G20" s="13"/>
    </row>
    <row r="21" spans="1:17" s="20" customFormat="1" ht="15" customHeight="1">
      <c r="A21" s="39" t="s">
        <v>1</v>
      </c>
      <c r="B21" s="39"/>
      <c r="C21" s="39"/>
      <c r="E21" s="21"/>
      <c r="F21" s="15"/>
      <c r="G21" s="15"/>
      <c r="H21" s="15"/>
    </row>
  </sheetData>
  <mergeCells count="2">
    <mergeCell ref="A5:G5"/>
    <mergeCell ref="A6:G6"/>
  </mergeCells>
  <hyperlinks>
    <hyperlink ref="A2" r:id="rId1" xr:uid="{7A9E1E5D-29F1-B34D-97AA-359237165E9C}"/>
    <hyperlink ref="A21" location="Contents!A1" display="Back to Table of Contents" xr:uid="{A8C090FD-64E9-3C4E-B139-CF2D7FDC759E}"/>
  </hyperlinks>
  <pageMargins left="0.5" right="0.5" top="0.5" bottom="0.5" header="0" footer="0"/>
  <pageSetup scale="92" orientation="landscape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4F236-2227-416C-A3ED-A6434AA8ED25}">
  <sheetPr>
    <pageSetUpPr fitToPage="1"/>
  </sheetPr>
  <dimension ref="A1:AA22"/>
  <sheetViews>
    <sheetView topLeftCell="A4" zoomScaleNormal="100" workbookViewId="0">
      <selection activeCell="A22" sqref="A22"/>
    </sheetView>
  </sheetViews>
  <sheetFormatPr baseColWidth="10" defaultColWidth="12.5" defaultRowHeight="15" customHeight="1"/>
  <cols>
    <col min="1" max="1" width="9" style="21" customWidth="1"/>
    <col min="2" max="2" width="17.5" style="15" customWidth="1"/>
    <col min="3" max="3" width="21.83203125" style="15" customWidth="1"/>
    <col min="4" max="4" width="16.5" style="15" customWidth="1"/>
    <col min="5" max="5" width="10.6640625" style="21" customWidth="1"/>
    <col min="6" max="12" width="10.6640625" style="15" customWidth="1"/>
    <col min="13" max="16384" width="12.5" style="7"/>
  </cols>
  <sheetData>
    <row r="1" spans="1:27" s="24" customFormat="1" ht="15" customHeight="1">
      <c r="A1" s="24" t="s">
        <v>20</v>
      </c>
      <c r="B1" s="25"/>
      <c r="C1" s="25"/>
      <c r="E1" s="26"/>
      <c r="F1" s="25"/>
      <c r="G1" s="25"/>
      <c r="H1" s="25"/>
      <c r="I1" s="25"/>
      <c r="J1" s="25"/>
      <c r="K1" s="25"/>
      <c r="L1" s="25"/>
    </row>
    <row r="2" spans="1:27" s="1" customFormat="1" ht="15" customHeight="1">
      <c r="A2" s="40" t="s">
        <v>21</v>
      </c>
      <c r="B2" s="3"/>
      <c r="C2" s="3"/>
      <c r="E2" s="3"/>
      <c r="F2" s="3"/>
      <c r="G2" s="3"/>
      <c r="H2" s="3"/>
      <c r="I2" s="3"/>
      <c r="J2" s="3"/>
      <c r="K2" s="3"/>
    </row>
    <row r="5" spans="1:27" ht="43" customHeight="1">
      <c r="A5" s="66" t="s">
        <v>18</v>
      </c>
      <c r="B5" s="66"/>
      <c r="C5" s="66"/>
      <c r="D5" s="66"/>
      <c r="E5" s="5"/>
      <c r="F5" s="6"/>
      <c r="G5" s="6"/>
      <c r="H5" s="6"/>
      <c r="I5" s="6"/>
      <c r="J5" s="6"/>
      <c r="K5" s="6"/>
      <c r="L5" s="6"/>
    </row>
    <row r="6" spans="1:27" ht="15" customHeight="1">
      <c r="A6" s="23" t="s">
        <v>22</v>
      </c>
      <c r="B6" s="8"/>
      <c r="C6" s="8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>
      <c r="A7" s="27"/>
      <c r="B7" s="28"/>
      <c r="C7" s="28"/>
      <c r="D7" s="28"/>
      <c r="E7" s="12"/>
      <c r="F7" s="11"/>
      <c r="G7" s="11"/>
      <c r="H7" s="11"/>
      <c r="I7" s="11"/>
      <c r="J7" s="11"/>
      <c r="K7" s="11"/>
      <c r="L7" s="1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49" customHeight="1">
      <c r="A8" s="30"/>
      <c r="B8" s="31" t="s">
        <v>9</v>
      </c>
      <c r="C8" s="31" t="s">
        <v>55</v>
      </c>
      <c r="D8" s="31" t="s">
        <v>56</v>
      </c>
      <c r="E8" s="7"/>
      <c r="F8" s="7"/>
      <c r="G8" s="7"/>
      <c r="H8" s="7"/>
      <c r="I8" s="7"/>
      <c r="J8" s="7"/>
      <c r="K8" s="7"/>
      <c r="L8" s="7"/>
    </row>
    <row r="9" spans="1:27" ht="15" customHeight="1">
      <c r="A9" s="4">
        <v>2014</v>
      </c>
      <c r="B9" s="51">
        <v>40</v>
      </c>
      <c r="C9" s="51">
        <v>25</v>
      </c>
      <c r="D9" s="51">
        <v>12</v>
      </c>
      <c r="E9" s="4"/>
      <c r="F9" s="13"/>
      <c r="G9" s="13"/>
      <c r="H9" s="13"/>
      <c r="I9" s="13"/>
      <c r="J9" s="13"/>
      <c r="K9" s="13"/>
      <c r="L9" s="13"/>
      <c r="M9" s="14"/>
      <c r="N9" s="14"/>
      <c r="O9" s="14"/>
      <c r="P9" s="14"/>
      <c r="Q9" s="14"/>
      <c r="R9" s="14"/>
      <c r="S9" s="14"/>
      <c r="T9" s="14"/>
    </row>
    <row r="10" spans="1:27" ht="15" customHeight="1">
      <c r="A10" s="4">
        <v>2015</v>
      </c>
      <c r="B10" s="51">
        <v>39</v>
      </c>
      <c r="C10" s="51">
        <v>28</v>
      </c>
      <c r="D10" s="51">
        <v>15</v>
      </c>
      <c r="E10" s="4"/>
      <c r="F10" s="13"/>
      <c r="G10" s="13"/>
      <c r="H10" s="13"/>
      <c r="I10" s="13"/>
      <c r="J10" s="13"/>
      <c r="K10" s="13"/>
      <c r="L10" s="13"/>
      <c r="M10" s="14"/>
      <c r="N10" s="14"/>
      <c r="O10" s="14"/>
      <c r="P10" s="14"/>
      <c r="Q10" s="14"/>
      <c r="R10" s="14"/>
      <c r="S10" s="14"/>
      <c r="T10" s="14"/>
    </row>
    <row r="11" spans="1:27" ht="15" customHeight="1">
      <c r="A11" s="4">
        <v>2016</v>
      </c>
      <c r="B11" s="51">
        <v>41</v>
      </c>
      <c r="C11" s="51">
        <v>30</v>
      </c>
      <c r="D11" s="51">
        <v>15</v>
      </c>
      <c r="E11" s="4"/>
      <c r="F11" s="13"/>
      <c r="G11" s="13"/>
      <c r="H11" s="13"/>
      <c r="I11" s="3"/>
      <c r="J11" s="3"/>
      <c r="L11" s="3"/>
    </row>
    <row r="12" spans="1:27" ht="15" customHeight="1">
      <c r="A12" s="4">
        <v>2017</v>
      </c>
      <c r="B12" s="51">
        <v>43</v>
      </c>
      <c r="C12" s="51">
        <v>32</v>
      </c>
      <c r="D12" s="51">
        <v>16</v>
      </c>
      <c r="E12" s="4"/>
      <c r="F12" s="13"/>
      <c r="G12" s="13"/>
      <c r="H12" s="13"/>
      <c r="I12" s="3"/>
      <c r="J12" s="3"/>
      <c r="K12" s="3"/>
      <c r="L12" s="3"/>
    </row>
    <row r="13" spans="1:27" ht="15" customHeight="1">
      <c r="A13" s="4">
        <v>2018</v>
      </c>
      <c r="B13" s="51">
        <v>43</v>
      </c>
      <c r="C13" s="51">
        <v>31</v>
      </c>
      <c r="D13" s="51">
        <v>15</v>
      </c>
      <c r="E13" s="4"/>
      <c r="F13" s="13"/>
      <c r="G13" s="13"/>
      <c r="H13" s="13"/>
      <c r="I13" s="3"/>
      <c r="J13" s="3"/>
      <c r="K13" s="3"/>
      <c r="L13" s="3"/>
    </row>
    <row r="14" spans="1:27" ht="15" customHeight="1">
      <c r="A14" s="4">
        <v>2019</v>
      </c>
      <c r="B14" s="51">
        <v>36</v>
      </c>
      <c r="C14" s="51">
        <v>29</v>
      </c>
      <c r="D14" s="51">
        <v>13</v>
      </c>
      <c r="E14" s="4"/>
      <c r="F14" s="13"/>
      <c r="G14" s="13"/>
      <c r="H14" s="13"/>
      <c r="I14" s="3"/>
      <c r="J14" s="3"/>
      <c r="K14" s="3"/>
      <c r="L14" s="3"/>
    </row>
    <row r="15" spans="1:27" ht="15" customHeight="1">
      <c r="A15" s="4">
        <v>2020</v>
      </c>
      <c r="B15" s="51">
        <v>33</v>
      </c>
      <c r="C15" s="51">
        <v>28</v>
      </c>
      <c r="D15" s="51">
        <v>11</v>
      </c>
      <c r="E15" s="4"/>
      <c r="F15" s="13"/>
      <c r="G15" s="13"/>
      <c r="H15" s="13"/>
      <c r="I15" s="3"/>
      <c r="J15" s="3"/>
      <c r="K15" s="3"/>
      <c r="L15" s="3"/>
    </row>
    <row r="16" spans="1:27" ht="15" customHeight="1">
      <c r="A16" s="4">
        <v>2021</v>
      </c>
      <c r="B16" s="51">
        <v>30</v>
      </c>
      <c r="C16" s="51">
        <v>35</v>
      </c>
      <c r="D16" s="51">
        <v>11</v>
      </c>
      <c r="E16" s="4"/>
      <c r="F16" s="13"/>
      <c r="G16" s="13"/>
      <c r="H16" s="13"/>
      <c r="I16" s="3"/>
      <c r="J16" s="3"/>
      <c r="K16" s="3"/>
      <c r="L16" s="3"/>
    </row>
    <row r="17" spans="1:17" ht="15" customHeight="1">
      <c r="A17" s="4">
        <v>2022</v>
      </c>
      <c r="B17" s="51">
        <v>25</v>
      </c>
      <c r="C17" s="51">
        <v>40</v>
      </c>
      <c r="D17" s="51">
        <v>10</v>
      </c>
      <c r="E17" s="4"/>
      <c r="F17" s="13"/>
      <c r="G17" s="13"/>
      <c r="H17" s="13"/>
      <c r="I17" s="3"/>
      <c r="J17" s="3"/>
      <c r="K17" s="3"/>
      <c r="L17" s="3"/>
    </row>
    <row r="18" spans="1:17" ht="15" customHeight="1">
      <c r="A18" s="4">
        <v>2023</v>
      </c>
      <c r="B18" s="51">
        <v>21</v>
      </c>
      <c r="C18" s="51">
        <v>36</v>
      </c>
      <c r="D18" s="51">
        <v>9</v>
      </c>
      <c r="E18" s="4"/>
      <c r="F18" s="13"/>
      <c r="G18" s="13"/>
      <c r="H18" s="13"/>
      <c r="I18" s="3"/>
      <c r="J18" s="3"/>
      <c r="K18" s="3"/>
      <c r="L18" s="3"/>
    </row>
    <row r="19" spans="1:17" ht="15" customHeight="1">
      <c r="A19" s="4">
        <v>2024</v>
      </c>
      <c r="B19" s="51">
        <v>28</v>
      </c>
      <c r="C19" s="51">
        <v>33</v>
      </c>
      <c r="D19" s="51">
        <v>8</v>
      </c>
      <c r="E19" s="4"/>
      <c r="F19" s="13"/>
      <c r="G19" s="13"/>
      <c r="H19" s="13"/>
      <c r="I19" s="3"/>
      <c r="J19" s="3"/>
      <c r="K19" s="3"/>
      <c r="L19" s="3"/>
    </row>
    <row r="20" spans="1:17" ht="15" customHeight="1">
      <c r="A20" s="17"/>
      <c r="B20" s="18"/>
      <c r="C20" s="18"/>
      <c r="D20" s="18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2" spans="1:17" s="20" customFormat="1" ht="15" customHeight="1">
      <c r="A22" s="39" t="s">
        <v>1</v>
      </c>
      <c r="B22" s="15"/>
      <c r="C22" s="15"/>
      <c r="D22" s="15"/>
      <c r="E22" s="21"/>
      <c r="F22" s="15"/>
      <c r="G22" s="15"/>
      <c r="H22" s="15"/>
      <c r="I22" s="15"/>
      <c r="J22" s="15"/>
      <c r="K22" s="15"/>
      <c r="L22" s="15"/>
    </row>
  </sheetData>
  <mergeCells count="1">
    <mergeCell ref="A5:D5"/>
  </mergeCells>
  <hyperlinks>
    <hyperlink ref="A22" location="Contents!A1" display="Back to Table of Contents" xr:uid="{18D36882-66A5-4A92-A2FA-6072ED0A8C98}"/>
    <hyperlink ref="A2" r:id="rId1" xr:uid="{F348D820-5ED3-C445-9E0B-E7135F32C5AC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Contents</vt:lpstr>
      <vt:lpstr>Figure 4-3</vt:lpstr>
      <vt:lpstr>Figure 4-4</vt:lpstr>
      <vt:lpstr>Figure 4-5</vt:lpstr>
      <vt:lpstr>Figure 4-6</vt:lpstr>
      <vt:lpstr>Figure 4-7</vt:lpstr>
      <vt:lpstr>Figure 4-8</vt:lpstr>
      <vt:lpstr>Figure 4-10</vt:lpstr>
      <vt:lpstr>Figure 4-11</vt:lpstr>
      <vt:lpstr>Figure 4-12</vt:lpstr>
      <vt:lpstr>Figure 4-13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2025-06-06T13:15:07Z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