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June reports/Jun25_Report to Congress/Ch 2_MA supplemental benefits_SH_PM/_Excel file to publish with figure data/"/>
    </mc:Choice>
  </mc:AlternateContent>
  <xr:revisionPtr revIDLastSave="0" documentId="13_ncr:1_{D89460CD-3D77-3D46-B2C1-30640D4ECA8A}" xr6:coauthVersionLast="47" xr6:coauthVersionMax="47" xr10:uidLastSave="{00000000-0000-0000-0000-000000000000}"/>
  <bookViews>
    <workbookView xWindow="-280" yWindow="1040" windowWidth="34400" windowHeight="21900" activeTab="7" xr2:uid="{2D3770CB-DF82-4DD7-85EF-9504A6BA157D}"/>
  </bookViews>
  <sheets>
    <sheet name="Contents" sheetId="21" r:id="rId1"/>
    <sheet name="Figure 2-1" sheetId="29" r:id="rId2"/>
    <sheet name="Figure 2-4" sheetId="49" r:id="rId3"/>
    <sheet name="Figure 2-5" sheetId="50" r:id="rId4"/>
    <sheet name="Figure 2-6" sheetId="51" r:id="rId5"/>
    <sheet name="Figure 2-7" sheetId="37" r:id="rId6"/>
    <sheet name="Figure 2-8" sheetId="32" r:id="rId7"/>
    <sheet name="Figure 2-9" sheetId="52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21" l="1"/>
  <c r="A12" i="21"/>
  <c r="A11" i="21"/>
  <c r="A10" i="21"/>
  <c r="A9" i="21"/>
  <c r="A8" i="21"/>
  <c r="A7" i="21"/>
</calcChain>
</file>

<file path=xl/sharedStrings.xml><?xml version="1.0" encoding="utf-8"?>
<sst xmlns="http://schemas.openxmlformats.org/spreadsheetml/2006/main" count="147" uniqueCount="72">
  <si>
    <t>Contents</t>
  </si>
  <si>
    <t>Back to Table of Contents</t>
  </si>
  <si>
    <t>SNP</t>
  </si>
  <si>
    <t>Total</t>
  </si>
  <si>
    <r>
      <rPr>
        <b/>
        <sz val="11"/>
        <color rgb="FFCA512C"/>
        <rFont val="Avenir Next LT Pro"/>
        <family val="2"/>
      </rPr>
      <t xml:space="preserve">Figure 2-1.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 xml:space="preserve">Monthly MA rebates have nearly doubled since 2018; plans allocate a significant share of rebates to non-Medicare services  </t>
    </r>
  </si>
  <si>
    <t>Enrichment of basic Medicare benefits</t>
  </si>
  <si>
    <t>Transportation</t>
  </si>
  <si>
    <t>Dental</t>
  </si>
  <si>
    <t>Vision</t>
  </si>
  <si>
    <t>Hearing</t>
  </si>
  <si>
    <t>Conventional plans</t>
  </si>
  <si>
    <r>
      <rPr>
        <b/>
        <sz val="11"/>
        <color rgb="FFCA512C"/>
        <rFont val="Avenir Next LT Pro"/>
        <family val="2"/>
      </rPr>
      <t xml:space="preserve">Figure 2-6.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 xml:space="preserve">MA enrollment in plans offering vision and hearing benefits has increased  </t>
    </r>
  </si>
  <si>
    <r>
      <rPr>
        <b/>
        <sz val="11"/>
        <color rgb="FFCA512C"/>
        <rFont val="Avenir Next LT Pro"/>
        <family val="2"/>
      </rPr>
      <t xml:space="preserve">Figure 2-7.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The share of MA enrollees with a vision or hearing encounter record varied widely across plans, 2021</t>
    </r>
  </si>
  <si>
    <t>Vision exams</t>
  </si>
  <si>
    <t>Eyewear</t>
  </si>
  <si>
    <t>Hearing exams</t>
  </si>
  <si>
    <t>Hearing aids</t>
  </si>
  <si>
    <t>Non-SNP</t>
  </si>
  <si>
    <t>Fitness benefit</t>
  </si>
  <si>
    <t>Annual physical exam</t>
  </si>
  <si>
    <t>OTC items</t>
  </si>
  <si>
    <t>Meals</t>
  </si>
  <si>
    <t>Acupuncture</t>
  </si>
  <si>
    <t>Home/bathroom safety devices/modifications</t>
  </si>
  <si>
    <t>Personal emergency response system</t>
  </si>
  <si>
    <t>Health education</t>
  </si>
  <si>
    <t>Smoking and tobacco cessation counseling</t>
  </si>
  <si>
    <t>Nutritional/dietary benefit</t>
  </si>
  <si>
    <t>Wigs for hair loss related to chemotherapy</t>
  </si>
  <si>
    <t>In-home support services</t>
  </si>
  <si>
    <t>Enhanced disease management</t>
  </si>
  <si>
    <t>Monthly per enrollee rebate (in dollars)</t>
  </si>
  <si>
    <t>Share of MA enrollees (in percent)</t>
  </si>
  <si>
    <t>Reduced 
cost sharing</t>
  </si>
  <si>
    <t>Reduced Part B premiums</t>
  </si>
  <si>
    <t>Non-Medicare 
services</t>
  </si>
  <si>
    <t>Special-needs plans</t>
  </si>
  <si>
    <t>Estimated spending, PMPM (in dollars)</t>
  </si>
  <si>
    <t>Other 
supplemental</t>
  </si>
  <si>
    <r>
      <rPr>
        <b/>
        <sz val="11"/>
        <color rgb="FFCA512C"/>
        <rFont val="Avenir Next LT Pro"/>
        <family val="2"/>
      </rPr>
      <t xml:space="preserve">Figure 2-4.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Plans project that a majority of rebate-financed spending on non-Medicare services is for dental and other types of benefits, 2014–2025</t>
    </r>
  </si>
  <si>
    <r>
      <rPr>
        <b/>
        <sz val="11"/>
        <color rgb="FFCA512C"/>
        <rFont val="Avenir Next LT Pro"/>
        <family val="2"/>
      </rPr>
      <t xml:space="preserve">Figure 2-5.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MA enrollment in plans offering some degree of preventive and comprehensive dental coverage has increased, 2014–2025</t>
    </r>
  </si>
  <si>
    <t>At least one 
preventive 
service</t>
  </si>
  <si>
    <t>At least one comprehensive 
service</t>
  </si>
  <si>
    <t>At least one service 
in each preventive subcategory</t>
  </si>
  <si>
    <t>At least one service 
in each comprehensive subcategory</t>
  </si>
  <si>
    <t>At least one service 
in each subcategory of dental services</t>
  </si>
  <si>
    <t>2025*</t>
  </si>
  <si>
    <t>Vision exams 
and eyewear</t>
  </si>
  <si>
    <t>Hearing exams 
and hearing aids</t>
  </si>
  <si>
    <t>Minimum</t>
  </si>
  <si>
    <t>25th percentile</t>
  </si>
  <si>
    <t>Median</t>
  </si>
  <si>
    <t>75th percentile</t>
  </si>
  <si>
    <t>Maximum</t>
  </si>
  <si>
    <r>
      <rPr>
        <b/>
        <sz val="11"/>
        <color rgb="FFCA512C"/>
        <rFont val="Avenir Next LT Pro"/>
        <family val="2"/>
      </rPr>
      <t xml:space="preserve">Figure 2-8. </t>
    </r>
    <r>
      <rPr>
        <b/>
        <sz val="11"/>
        <color rgb="FF2D5088"/>
        <rFont val="Avenir Next LT Pro"/>
        <family val="2"/>
      </rPr>
      <t xml:space="preserve">
The share of MA enrollees in plans offering primarily health-related supplemental benefits has expanded significantly since 2018, 2018–2025</t>
    </r>
  </si>
  <si>
    <t>Share of enrollees in a plan offering the benefit</t>
  </si>
  <si>
    <t>Remote-access technologies</t>
  </si>
  <si>
    <t>Percentage of plan enrollees with an encounter record for the indicated service</t>
  </si>
  <si>
    <r>
      <rPr>
        <b/>
        <sz val="11"/>
        <color rgb="FFCA512C"/>
        <rFont val="Avenir Next LT Pro"/>
        <family val="2"/>
      </rPr>
      <t xml:space="preserve">Figure 2-9.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The share of MA enrollees in plans offering non-primarily health-related supplemental benefits has expanded since 2020, 2020–2025</t>
    </r>
  </si>
  <si>
    <t>Transportation for 
nonmedical needs</t>
  </si>
  <si>
    <t>Meals 
(beyond a limited basis)</t>
  </si>
  <si>
    <t>Services supporting 
self-direction</t>
  </si>
  <si>
    <t>Complementary 
therapies</t>
  </si>
  <si>
    <t>Structural 
home modifications</t>
  </si>
  <si>
    <t>Pest 
control</t>
  </si>
  <si>
    <t>General supports 
for living</t>
  </si>
  <si>
    <t>Food and 
produce</t>
  </si>
  <si>
    <t>Indoor air-quality 
equipment and services</t>
  </si>
  <si>
    <t>Social-needs 
benefits</t>
  </si>
  <si>
    <t>https://www.medpac.gov/wp-content/uploads/2025/06/Jun25_Ch2_MedPAC_Report_To_Congress_SEC.pdf</t>
  </si>
  <si>
    <r>
      <t xml:space="preserve">This file presents data, not shown or labeled in the chapter, underlying the figures in Chapter 2 of MedPAC's June 2025 Report to the Congress: </t>
    </r>
    <r>
      <rPr>
        <i/>
        <sz val="11"/>
        <color theme="0"/>
        <rFont val="Avenir Next LT Pro"/>
        <family val="2"/>
      </rPr>
      <t>Medicare and the Health Care Delivery System</t>
    </r>
  </si>
  <si>
    <t>Part D premium reductions and 
benefit enhancements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</si>
</sst>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4" formatCode="_(&quot;$&quot;* #,##0.00_);_(&quot;$&quot;* \(#,##0.00\);_(&quot;$&quot;* &quot;-&quot;??_);_(@_)"/>
    <numFmt numFmtId="164" formatCode="0.0"/>
    <numFmt numFmtId="165" formatCode="_(&quot;$&quot;* #,##0_);_(&quot;$&quot;* \(#,##0\);_(&quot;$&quot;* &quot;-&quot;??_);_(@_)"/>
    <numFmt numFmtId="166" formatCode="&quot;$&quot;#,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2D5088"/>
      <name val="Avenir Next LT Pro"/>
      <family val="2"/>
    </font>
    <font>
      <b/>
      <sz val="11"/>
      <color rgb="FFCA512C"/>
      <name val="Avenir Next LT Pro"/>
      <family val="2"/>
    </font>
    <font>
      <i/>
      <sz val="11"/>
      <name val="Avenir Next LT Pro"/>
      <family val="2"/>
    </font>
    <font>
      <sz val="11"/>
      <color theme="0"/>
      <name val="Avenir Next LT Pro"/>
      <family val="2"/>
    </font>
    <font>
      <i/>
      <sz val="11"/>
      <color theme="0"/>
      <name val="Avenir Next LT Pro"/>
      <family val="2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  <family val="2"/>
    </font>
    <font>
      <u/>
      <sz val="11"/>
      <color rgb="FF2D5088"/>
      <name val="Avenir Next LT Pro"/>
      <family val="2"/>
    </font>
    <font>
      <sz val="12"/>
      <name val="Avenir Next LT Pro"/>
      <family val="2"/>
    </font>
    <font>
      <b/>
      <sz val="11"/>
      <name val="Avenir Next LT Pro"/>
      <family val="2"/>
    </font>
    <font>
      <sz val="11"/>
      <color theme="1"/>
      <name val="Avenir Next LT Pro"/>
      <family val="2"/>
    </font>
    <font>
      <sz val="11"/>
      <name val="Avenir Next LT Pro"/>
      <family val="2"/>
    </font>
    <font>
      <i/>
      <sz val="11"/>
      <name val="Avenir Next LT Pro"/>
      <family val="2"/>
    </font>
    <font>
      <b/>
      <sz val="11"/>
      <color rgb="FF000000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164" fontId="6" fillId="0" borderId="3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164" fontId="5" fillId="0" borderId="3" xfId="0" applyNumberFormat="1" applyFont="1" applyBorder="1" applyAlignment="1">
      <alignment horizontal="center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7" fillId="0" borderId="0" xfId="9" applyFont="1" applyFill="1" applyAlignment="1">
      <alignment horizontal="left"/>
    </xf>
    <xf numFmtId="0" fontId="16" fillId="0" borderId="0" xfId="0" applyFont="1"/>
    <xf numFmtId="0" fontId="9" fillId="0" borderId="3" xfId="2" applyFont="1" applyBorder="1" applyAlignment="1">
      <alignment horizontal="left"/>
    </xf>
    <xf numFmtId="0" fontId="8" fillId="0" borderId="3" xfId="2" applyFont="1" applyBorder="1" applyAlignment="1">
      <alignment horizontal="center" wrapText="1"/>
    </xf>
    <xf numFmtId="0" fontId="18" fillId="0" borderId="3" xfId="0" applyFont="1" applyBorder="1"/>
    <xf numFmtId="0" fontId="9" fillId="0" borderId="0" xfId="0" applyFont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164" fontId="9" fillId="2" borderId="3" xfId="2" applyNumberFormat="1" applyFont="1" applyFill="1" applyBorder="1" applyAlignment="1">
      <alignment horizontal="center" wrapText="1"/>
    </xf>
    <xf numFmtId="164" fontId="6" fillId="2" borderId="3" xfId="0" applyNumberFormat="1" applyFont="1" applyFill="1" applyBorder="1" applyAlignment="1">
      <alignment horizontal="center"/>
    </xf>
    <xf numFmtId="0" fontId="9" fillId="2" borderId="2" xfId="2" applyFont="1" applyFill="1" applyBorder="1"/>
    <xf numFmtId="0" fontId="20" fillId="2" borderId="3" xfId="0" applyFont="1" applyFill="1" applyBorder="1" applyAlignment="1">
      <alignment horizontal="center" wrapText="1"/>
    </xf>
    <xf numFmtId="1" fontId="6" fillId="0" borderId="0" xfId="0" applyNumberFormat="1" applyFont="1" applyAlignment="1">
      <alignment horizontal="center"/>
    </xf>
    <xf numFmtId="9" fontId="6" fillId="0" borderId="0" xfId="11" applyFont="1" applyAlignment="1">
      <alignment horizontal="center"/>
    </xf>
    <xf numFmtId="9" fontId="20" fillId="0" borderId="0" xfId="11" applyFont="1" applyAlignment="1">
      <alignment horizontal="center"/>
    </xf>
    <xf numFmtId="9" fontId="9" fillId="0" borderId="0" xfId="11" applyFont="1" applyAlignment="1">
      <alignment horizontal="center" wrapText="1"/>
    </xf>
    <xf numFmtId="0" fontId="21" fillId="0" borderId="0" xfId="2" applyFont="1"/>
    <xf numFmtId="0" fontId="20" fillId="0" borderId="0" xfId="0" applyFont="1"/>
    <xf numFmtId="0" fontId="9" fillId="0" borderId="1" xfId="2" applyFont="1" applyBorder="1"/>
    <xf numFmtId="1" fontId="8" fillId="0" borderId="1" xfId="2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/>
    </xf>
    <xf numFmtId="9" fontId="6" fillId="0" borderId="1" xfId="11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0" fontId="9" fillId="2" borderId="0" xfId="2" applyFont="1" applyFill="1" applyAlignment="1">
      <alignment horizontal="left" wrapText="1"/>
    </xf>
    <xf numFmtId="0" fontId="18" fillId="2" borderId="3" xfId="0" applyFont="1" applyFill="1" applyBorder="1"/>
    <xf numFmtId="1" fontId="19" fillId="0" borderId="1" xfId="2" applyNumberFormat="1" applyFont="1" applyBorder="1" applyAlignment="1">
      <alignment horizontal="left" wrapText="1"/>
    </xf>
    <xf numFmtId="5" fontId="6" fillId="0" borderId="0" xfId="10" applyNumberFormat="1" applyFont="1" applyAlignment="1">
      <alignment horizontal="center"/>
    </xf>
    <xf numFmtId="165" fontId="6" fillId="0" borderId="1" xfId="10" applyNumberFormat="1" applyFont="1" applyBorder="1" applyAlignment="1">
      <alignment horizontal="center"/>
    </xf>
    <xf numFmtId="5" fontId="6" fillId="0" borderId="1" xfId="1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6" fontId="20" fillId="0" borderId="0" xfId="10" applyNumberFormat="1" applyFont="1" applyAlignment="1">
      <alignment horizontal="center"/>
    </xf>
    <xf numFmtId="166" fontId="6" fillId="0" borderId="0" xfId="10" applyNumberFormat="1" applyFont="1" applyAlignment="1">
      <alignment horizontal="center"/>
    </xf>
    <xf numFmtId="0" fontId="9" fillId="2" borderId="1" xfId="2" applyFont="1" applyFill="1" applyBorder="1"/>
    <xf numFmtId="0" fontId="8" fillId="2" borderId="2" xfId="2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8" fillId="2" borderId="2" xfId="2" applyFont="1" applyFill="1" applyBorder="1"/>
    <xf numFmtId="0" fontId="9" fillId="0" borderId="1" xfId="2" applyFont="1" applyBorder="1" applyAlignment="1">
      <alignment horizontal="center"/>
    </xf>
    <xf numFmtId="0" fontId="21" fillId="0" borderId="0" xfId="2" applyFont="1" applyAlignment="1">
      <alignment horizontal="left"/>
    </xf>
    <xf numFmtId="1" fontId="19" fillId="0" borderId="0" xfId="2" applyNumberFormat="1" applyFont="1" applyAlignment="1">
      <alignment horizontal="left" wrapText="1"/>
    </xf>
    <xf numFmtId="1" fontId="8" fillId="0" borderId="0" xfId="2" applyNumberFormat="1" applyFont="1" applyAlignment="1">
      <alignment horizontal="left" wrapText="1"/>
    </xf>
    <xf numFmtId="0" fontId="19" fillId="2" borderId="1" xfId="2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9" fillId="2" borderId="6" xfId="2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8" fillId="2" borderId="5" xfId="2" applyFont="1" applyFill="1" applyBorder="1" applyAlignment="1">
      <alignment horizontal="center" wrapText="1"/>
    </xf>
    <xf numFmtId="1" fontId="10" fillId="0" borderId="0" xfId="2" applyNumberFormat="1" applyFont="1" applyAlignment="1">
      <alignment horizontal="left" wrapText="1"/>
    </xf>
    <xf numFmtId="0" fontId="8" fillId="2" borderId="4" xfId="2" applyFont="1" applyFill="1" applyBorder="1" applyAlignment="1">
      <alignment horizontal="center" wrapText="1"/>
    </xf>
  </cellXfs>
  <cellStyles count="12">
    <cellStyle name="Currency" xfId="10" builtinId="4"/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1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857250</xdr:colOff>
      <xdr:row>3</xdr:row>
      <xdr:rowOff>142875</xdr:rowOff>
    </xdr:from>
    <xdr:to>
      <xdr:col>21</xdr:col>
      <xdr:colOff>57150</xdr:colOff>
      <xdr:row>52</xdr:row>
      <xdr:rowOff>11778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88E40A-EADC-5D78-8213-3F513E0B9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375" y="714375"/>
          <a:ext cx="7772400" cy="10028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834572</xdr:colOff>
      <xdr:row>3</xdr:row>
      <xdr:rowOff>163286</xdr:rowOff>
    </xdr:from>
    <xdr:to>
      <xdr:col>24</xdr:col>
      <xdr:colOff>869950</xdr:colOff>
      <xdr:row>50</xdr:row>
      <xdr:rowOff>97671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9F48F-FC51-36E3-4DF5-E14CA8BD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9715" y="762000"/>
          <a:ext cx="7772400" cy="9912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901700</xdr:colOff>
      <xdr:row>3</xdr:row>
      <xdr:rowOff>139700</xdr:rowOff>
    </xdr:from>
    <xdr:to>
      <xdr:col>21</xdr:col>
      <xdr:colOff>101600</xdr:colOff>
      <xdr:row>51</xdr:row>
      <xdr:rowOff>125947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15216-6CCF-54D1-7345-716CF23C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6400" y="711200"/>
          <a:ext cx="7772400" cy="9968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889000</xdr:colOff>
      <xdr:row>3</xdr:row>
      <xdr:rowOff>139700</xdr:rowOff>
    </xdr:from>
    <xdr:to>
      <xdr:col>15</xdr:col>
      <xdr:colOff>88900</xdr:colOff>
      <xdr:row>52</xdr:row>
      <xdr:rowOff>73615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D80D34-9EF1-8581-410C-60518F91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0" y="711200"/>
          <a:ext cx="7772400" cy="9916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762000</xdr:colOff>
      <xdr:row>3</xdr:row>
      <xdr:rowOff>139700</xdr:rowOff>
    </xdr:from>
    <xdr:to>
      <xdr:col>21</xdr:col>
      <xdr:colOff>101600</xdr:colOff>
      <xdr:row>32</xdr:row>
      <xdr:rowOff>35156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E00A39-4930-8245-59A0-C01D900E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8400" y="711200"/>
          <a:ext cx="7772400" cy="56358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3</xdr:row>
      <xdr:rowOff>152400</xdr:rowOff>
    </xdr:from>
    <xdr:to>
      <xdr:col>13</xdr:col>
      <xdr:colOff>142240</xdr:colOff>
      <xdr:row>54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1E0043-732B-4318-3C23-C0894F996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600" y="723900"/>
          <a:ext cx="7749540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790222</xdr:colOff>
      <xdr:row>3</xdr:row>
      <xdr:rowOff>169334</xdr:rowOff>
    </xdr:from>
    <xdr:to>
      <xdr:col>39</xdr:col>
      <xdr:colOff>25505</xdr:colOff>
      <xdr:row>51</xdr:row>
      <xdr:rowOff>138290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D05C21-F9B8-02B3-73AB-B891B34C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5444" y="762001"/>
          <a:ext cx="7730172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medpac.gov/wp-content/uploads/2025/06/Jun25_Ch2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M26"/>
  <sheetViews>
    <sheetView zoomScaleNormal="100" workbookViewId="0">
      <selection activeCell="A13" sqref="A13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3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13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5" spans="1:13" ht="15" customHeight="1" x14ac:dyDescent="0.2">
      <c r="A5" s="2" t="s">
        <v>0</v>
      </c>
    </row>
    <row r="6" spans="1:13" ht="15" customHeight="1" x14ac:dyDescent="0.2">
      <c r="A6" s="2"/>
    </row>
    <row r="7" spans="1:13" ht="15" customHeight="1" x14ac:dyDescent="0.2">
      <c r="A7" s="35" t="str">
        <f>'Figure 2-1'!A5</f>
        <v xml:space="preserve">Figure 2-1. 
Monthly MA rebates have nearly doubled since 2018; plans allocate a significant share of rebates to non-Medicare services  </v>
      </c>
    </row>
    <row r="8" spans="1:13" ht="15" customHeight="1" x14ac:dyDescent="0.2">
      <c r="A8" s="35" t="str">
        <f>'Figure 2-4'!A5</f>
        <v>Figure 2-4. 
Plans project that a majority of rebate-financed spending on non-Medicare services is for dental and other types of benefits, 2014–2025</v>
      </c>
    </row>
    <row r="9" spans="1:13" ht="15" customHeight="1" x14ac:dyDescent="0.2">
      <c r="A9" s="35" t="str">
        <f>'Figure 2-5'!A5</f>
        <v>Figure 2-5. 
MA enrollment in plans offering some degree of preventive and comprehensive dental coverage has increased, 2014–2025</v>
      </c>
    </row>
    <row r="10" spans="1:13" ht="15" customHeight="1" x14ac:dyDescent="0.2">
      <c r="A10" s="35" t="str">
        <f>'Figure 2-6'!A5</f>
        <v xml:space="preserve">Figure 2-6. 
MA enrollment in plans offering vision and hearing benefits has increased  </v>
      </c>
    </row>
    <row r="11" spans="1:13" ht="15" customHeight="1" x14ac:dyDescent="0.2">
      <c r="A11" s="35" t="str">
        <f>'Figure 2-7'!A5</f>
        <v>Figure 2-7. 
The share of MA enrollees with a vision or hearing encounter record varied widely across plans, 2021</v>
      </c>
    </row>
    <row r="12" spans="1:13" ht="15" customHeight="1" x14ac:dyDescent="0.2">
      <c r="A12" s="35" t="str">
        <f>'Figure 2-8'!A5</f>
        <v>Figure 2-8. 
The share of MA enrollees in plans offering primarily health-related supplemental benefits has expanded significantly since 2018, 2018–2025</v>
      </c>
    </row>
    <row r="13" spans="1:13" ht="15" customHeight="1" x14ac:dyDescent="0.2">
      <c r="A13" s="35" t="str">
        <f>'Figure 2-9'!A5</f>
        <v>Figure 2-9. 
The share of MA enrollees in plans offering non-primarily health-related supplemental benefits has expanded since 2020, 2020–2025</v>
      </c>
    </row>
    <row r="14" spans="1:13" ht="15" customHeight="1" x14ac:dyDescent="0.2">
      <c r="A14" s="38"/>
    </row>
    <row r="15" spans="1:13" ht="15" customHeight="1" x14ac:dyDescent="0.2">
      <c r="A15" s="38"/>
    </row>
    <row r="16" spans="1:13" ht="15" customHeight="1" x14ac:dyDescent="0.2">
      <c r="A16" s="38"/>
    </row>
    <row r="17" spans="1:1" ht="15" customHeight="1" x14ac:dyDescent="0.2">
      <c r="A17" s="38"/>
    </row>
    <row r="18" spans="1:1" ht="15" customHeight="1" x14ac:dyDescent="0.2">
      <c r="A18" s="38"/>
    </row>
    <row r="19" spans="1:1" ht="15" customHeight="1" x14ac:dyDescent="0.2">
      <c r="A19" s="38"/>
    </row>
    <row r="20" spans="1:1" ht="15" customHeight="1" x14ac:dyDescent="0.2">
      <c r="A20" s="38"/>
    </row>
    <row r="21" spans="1:1" ht="15" customHeight="1" x14ac:dyDescent="0.2">
      <c r="A21" s="38"/>
    </row>
    <row r="22" spans="1:1" ht="15" customHeight="1" x14ac:dyDescent="0.2">
      <c r="A22" s="38"/>
    </row>
    <row r="23" spans="1:1" ht="15" customHeight="1" x14ac:dyDescent="0.2">
      <c r="A23" s="38"/>
    </row>
    <row r="24" spans="1:1" ht="15" customHeight="1" x14ac:dyDescent="0.2">
      <c r="A24" s="38"/>
    </row>
    <row r="25" spans="1:1" ht="15" customHeight="1" x14ac:dyDescent="0.2">
      <c r="A25" s="38"/>
    </row>
    <row r="26" spans="1:1" ht="15" customHeight="1" x14ac:dyDescent="0.2">
      <c r="A26" s="38"/>
    </row>
  </sheetData>
  <hyperlinks>
    <hyperlink ref="A2" r:id="rId1" xr:uid="{B42287D0-3088-0B41-8212-6D4921C9EC1A}"/>
    <hyperlink ref="A7" location="'Figure 2-1'!A5" display="'Figure 2-1'!A5" xr:uid="{1D966F79-7545-8743-9B08-DE2A4446454D}"/>
    <hyperlink ref="A9" location="'Figure 2-5'!A5" display="'Figure 2-5'!A5" xr:uid="{0BD7273E-88A1-E744-9F3F-553664FB4F20}"/>
    <hyperlink ref="A8" location="'Figure 2-4'!A5" display="'Figure 2-4'!A5" xr:uid="{A67357CD-0A50-2D4D-B613-C1D371FA0030}"/>
    <hyperlink ref="A10" location="'Figure 2-6'!A5" display="'Figure 2-6'!A5" xr:uid="{59175B99-0E2D-CD49-AC77-D6D18871B51F}"/>
    <hyperlink ref="A11" location="'Figure 2-7'!A5" display="'Figure 2-7'!A5" xr:uid="{B4890090-5358-E742-9251-23B1D5FDD18E}"/>
    <hyperlink ref="A12" location="'Figure 2-8'!A5" display="'Figure 2-8'!A5" xr:uid="{ACD77115-B32C-5543-914F-4B3CA22968E8}"/>
    <hyperlink ref="A13" location="'Figure 2-9'!A5" display="'Figure 2-9'!A5" xr:uid="{2531F3DC-873F-D442-80F5-C2A1D50DBC9D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Z28"/>
  <sheetViews>
    <sheetView topLeftCell="D1" zoomScale="80" zoomScaleNormal="80" workbookViewId="0">
      <selection activeCell="J33" sqref="J33"/>
    </sheetView>
  </sheetViews>
  <sheetFormatPr baseColWidth="10" defaultColWidth="12.5" defaultRowHeight="15" customHeight="1" x14ac:dyDescent="0.2"/>
  <cols>
    <col min="1" max="2" width="10.6640625" style="21" customWidth="1"/>
    <col min="3" max="3" width="13.6640625" style="21" customWidth="1"/>
    <col min="4" max="4" width="14.6640625" style="15" customWidth="1"/>
    <col min="5" max="5" width="22.33203125" style="15" customWidth="1"/>
    <col min="6" max="6" width="19" style="15" customWidth="1"/>
    <col min="7" max="7" width="2" style="15" customWidth="1"/>
    <col min="8" max="8" width="10.83203125" style="15" customWidth="1"/>
    <col min="9" max="9" width="16" style="15" customWidth="1"/>
    <col min="10" max="10" width="16.83203125" style="15" customWidth="1"/>
    <col min="11" max="11" width="21.83203125" style="15" customWidth="1"/>
    <col min="12" max="12" width="18.1640625" style="15" customWidth="1"/>
    <col min="13" max="16384" width="12.5" style="7"/>
  </cols>
  <sheetData>
    <row r="1" spans="1:26" s="23" customFormat="1" ht="15" customHeight="1" x14ac:dyDescent="0.2">
      <c r="A1" s="23" t="s">
        <v>70</v>
      </c>
      <c r="B1" s="24"/>
      <c r="C1" s="24"/>
      <c r="G1" s="24"/>
      <c r="H1" s="24"/>
      <c r="I1" s="24"/>
      <c r="J1" s="24"/>
      <c r="K1" s="24"/>
      <c r="L1" s="24"/>
      <c r="M1" s="24"/>
    </row>
    <row r="2" spans="1:26" s="1" customFormat="1" ht="15" customHeight="1" x14ac:dyDescent="0.2">
      <c r="A2" s="37" t="s">
        <v>69</v>
      </c>
      <c r="B2" s="3"/>
      <c r="C2" s="3"/>
      <c r="E2" s="4"/>
      <c r="F2" s="4"/>
      <c r="G2" s="3"/>
      <c r="H2" s="3"/>
      <c r="I2" s="3"/>
      <c r="J2" s="3"/>
      <c r="K2" s="3"/>
      <c r="L2" s="3"/>
    </row>
    <row r="5" spans="1:26" ht="30" customHeight="1" x14ac:dyDescent="0.2">
      <c r="A5" s="74" t="s">
        <v>4</v>
      </c>
      <c r="B5" s="74"/>
      <c r="C5" s="74"/>
      <c r="D5" s="75"/>
      <c r="E5" s="75"/>
      <c r="F5" s="75"/>
      <c r="G5" s="75"/>
      <c r="H5" s="75"/>
      <c r="I5" s="75"/>
      <c r="J5" s="75"/>
      <c r="K5" s="75"/>
      <c r="L5" s="75"/>
    </row>
    <row r="6" spans="1:26" ht="15" customHeight="1" x14ac:dyDescent="0.2">
      <c r="A6" s="58" t="s">
        <v>31</v>
      </c>
      <c r="B6" s="61"/>
      <c r="C6" s="61"/>
      <c r="D6" s="55"/>
      <c r="E6" s="55"/>
      <c r="F6" s="55"/>
      <c r="G6" s="55"/>
      <c r="H6" s="55"/>
      <c r="I6" s="55"/>
      <c r="J6" s="55"/>
      <c r="K6" s="55"/>
      <c r="L6" s="55"/>
    </row>
    <row r="7" spans="1:26" ht="15" customHeight="1" x14ac:dyDescent="0.2">
      <c r="A7" s="39"/>
      <c r="B7" s="39"/>
      <c r="C7" s="39"/>
      <c r="D7" s="9"/>
      <c r="E7" s="9"/>
      <c r="F7" s="9"/>
      <c r="G7" s="9"/>
      <c r="H7" s="9"/>
      <c r="I7" s="9"/>
      <c r="J7" s="9"/>
      <c r="K7" s="9"/>
      <c r="L7" s="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8" customHeight="1" x14ac:dyDescent="0.2">
      <c r="A8" s="59"/>
      <c r="B8" s="76" t="s">
        <v>10</v>
      </c>
      <c r="C8" s="76"/>
      <c r="D8" s="77"/>
      <c r="E8" s="77"/>
      <c r="F8" s="77"/>
      <c r="G8" s="7"/>
      <c r="H8" s="76" t="s">
        <v>36</v>
      </c>
      <c r="I8" s="76"/>
      <c r="J8" s="77"/>
      <c r="K8" s="77"/>
      <c r="L8" s="77"/>
    </row>
    <row r="9" spans="1:26" ht="48" customHeight="1" x14ac:dyDescent="0.2">
      <c r="A9" s="60"/>
      <c r="B9" s="47" t="s">
        <v>3</v>
      </c>
      <c r="C9" s="47" t="s">
        <v>35</v>
      </c>
      <c r="D9" s="47" t="s">
        <v>33</v>
      </c>
      <c r="E9" s="47" t="s">
        <v>71</v>
      </c>
      <c r="F9" s="47" t="s">
        <v>34</v>
      </c>
      <c r="G9" s="3"/>
      <c r="H9" s="47" t="s">
        <v>3</v>
      </c>
      <c r="I9" s="47" t="s">
        <v>35</v>
      </c>
      <c r="J9" s="47" t="s">
        <v>33</v>
      </c>
      <c r="K9" s="47" t="s">
        <v>71</v>
      </c>
      <c r="L9" s="47" t="s">
        <v>34</v>
      </c>
    </row>
    <row r="10" spans="1:26" ht="15" customHeight="1" x14ac:dyDescent="0.2">
      <c r="A10" s="42">
        <v>2014</v>
      </c>
      <c r="B10" s="62">
        <v>76</v>
      </c>
      <c r="C10" s="62">
        <v>8</v>
      </c>
      <c r="D10" s="62">
        <v>41</v>
      </c>
      <c r="E10" s="62">
        <v>26</v>
      </c>
      <c r="F10" s="62">
        <v>1</v>
      </c>
      <c r="G10" s="48"/>
      <c r="H10" s="62">
        <v>74</v>
      </c>
      <c r="I10" s="62">
        <v>34</v>
      </c>
      <c r="J10" s="62">
        <v>18</v>
      </c>
      <c r="K10" s="62">
        <v>19</v>
      </c>
      <c r="L10" s="62">
        <v>3</v>
      </c>
    </row>
    <row r="11" spans="1:26" ht="15" customHeight="1" x14ac:dyDescent="0.2">
      <c r="A11" s="42">
        <v>2015</v>
      </c>
      <c r="B11" s="62">
        <v>77</v>
      </c>
      <c r="C11" s="62">
        <v>10</v>
      </c>
      <c r="D11" s="62">
        <v>40</v>
      </c>
      <c r="E11" s="62">
        <v>26</v>
      </c>
      <c r="F11" s="62">
        <v>1</v>
      </c>
      <c r="G11" s="48"/>
      <c r="H11" s="62">
        <v>80</v>
      </c>
      <c r="I11" s="62">
        <v>35</v>
      </c>
      <c r="J11" s="62">
        <v>19</v>
      </c>
      <c r="K11" s="62">
        <v>21</v>
      </c>
      <c r="L11" s="62">
        <v>5</v>
      </c>
    </row>
    <row r="12" spans="1:26" ht="15" customHeight="1" x14ac:dyDescent="0.2">
      <c r="A12" s="42">
        <v>2016</v>
      </c>
      <c r="B12" s="62">
        <v>82</v>
      </c>
      <c r="C12" s="62">
        <v>10</v>
      </c>
      <c r="D12" s="62">
        <v>43</v>
      </c>
      <c r="E12" s="62">
        <v>29</v>
      </c>
      <c r="F12" s="62">
        <v>1</v>
      </c>
      <c r="G12" s="48"/>
      <c r="H12" s="62">
        <v>79</v>
      </c>
      <c r="I12" s="62">
        <v>33</v>
      </c>
      <c r="J12" s="62">
        <v>23</v>
      </c>
      <c r="K12" s="62">
        <v>21</v>
      </c>
      <c r="L12" s="62">
        <v>2</v>
      </c>
    </row>
    <row r="13" spans="1:26" ht="15" customHeight="1" x14ac:dyDescent="0.2">
      <c r="A13" s="42">
        <v>2017</v>
      </c>
      <c r="B13" s="62">
        <v>90</v>
      </c>
      <c r="C13" s="62">
        <v>11</v>
      </c>
      <c r="D13" s="62">
        <v>48</v>
      </c>
      <c r="E13" s="62">
        <v>30</v>
      </c>
      <c r="F13" s="62">
        <v>1</v>
      </c>
      <c r="G13" s="48"/>
      <c r="H13" s="62">
        <v>92</v>
      </c>
      <c r="I13" s="62">
        <v>42</v>
      </c>
      <c r="J13" s="62">
        <v>23</v>
      </c>
      <c r="K13" s="62">
        <v>23</v>
      </c>
      <c r="L13" s="62">
        <v>3</v>
      </c>
    </row>
    <row r="14" spans="1:26" ht="15" customHeight="1" x14ac:dyDescent="0.2">
      <c r="A14" s="42">
        <v>2018</v>
      </c>
      <c r="B14" s="62">
        <v>96</v>
      </c>
      <c r="C14" s="62">
        <v>13</v>
      </c>
      <c r="D14" s="62">
        <v>50</v>
      </c>
      <c r="E14" s="62">
        <v>32</v>
      </c>
      <c r="F14" s="62">
        <v>1</v>
      </c>
      <c r="G14" s="48"/>
      <c r="H14" s="62">
        <v>101</v>
      </c>
      <c r="I14" s="62">
        <v>53</v>
      </c>
      <c r="J14" s="62">
        <v>21</v>
      </c>
      <c r="K14" s="62">
        <v>22</v>
      </c>
      <c r="L14" s="62">
        <v>4</v>
      </c>
    </row>
    <row r="15" spans="1:26" ht="15" customHeight="1" x14ac:dyDescent="0.2">
      <c r="A15" s="42">
        <v>2019</v>
      </c>
      <c r="B15" s="62">
        <v>108</v>
      </c>
      <c r="C15" s="62">
        <v>17</v>
      </c>
      <c r="D15" s="62">
        <v>55</v>
      </c>
      <c r="E15" s="62">
        <v>35</v>
      </c>
      <c r="F15" s="62">
        <v>2</v>
      </c>
      <c r="G15" s="48"/>
      <c r="H15" s="62">
        <v>123</v>
      </c>
      <c r="I15" s="62">
        <v>76</v>
      </c>
      <c r="J15" s="62">
        <v>20</v>
      </c>
      <c r="K15" s="62">
        <v>22</v>
      </c>
      <c r="L15" s="62">
        <v>5</v>
      </c>
    </row>
    <row r="16" spans="1:26" ht="15" customHeight="1" x14ac:dyDescent="0.2">
      <c r="A16" s="42">
        <v>2020</v>
      </c>
      <c r="B16" s="62">
        <v>123</v>
      </c>
      <c r="C16" s="62">
        <v>22</v>
      </c>
      <c r="D16" s="62">
        <v>61</v>
      </c>
      <c r="E16" s="62">
        <v>38</v>
      </c>
      <c r="F16" s="62">
        <v>2</v>
      </c>
      <c r="G16" s="48"/>
      <c r="H16" s="62">
        <v>141</v>
      </c>
      <c r="I16" s="62">
        <v>96</v>
      </c>
      <c r="J16" s="62">
        <v>22</v>
      </c>
      <c r="K16" s="62">
        <v>18</v>
      </c>
      <c r="L16" s="62">
        <v>6</v>
      </c>
    </row>
    <row r="17" spans="1:16" ht="15" customHeight="1" x14ac:dyDescent="0.2">
      <c r="A17" s="42">
        <v>2021</v>
      </c>
      <c r="B17" s="62">
        <v>140</v>
      </c>
      <c r="C17" s="62">
        <v>29</v>
      </c>
      <c r="D17" s="62">
        <v>64</v>
      </c>
      <c r="E17" s="62">
        <v>45</v>
      </c>
      <c r="F17" s="62">
        <v>2</v>
      </c>
      <c r="G17" s="48"/>
      <c r="H17" s="62">
        <v>168</v>
      </c>
      <c r="I17" s="62">
        <v>121</v>
      </c>
      <c r="J17" s="62">
        <v>21</v>
      </c>
      <c r="K17" s="62">
        <v>21</v>
      </c>
      <c r="L17" s="62">
        <v>6</v>
      </c>
    </row>
    <row r="18" spans="1:16" ht="15" customHeight="1" x14ac:dyDescent="0.2">
      <c r="A18" s="42">
        <v>2022</v>
      </c>
      <c r="B18" s="62">
        <v>164</v>
      </c>
      <c r="C18" s="62">
        <v>36</v>
      </c>
      <c r="D18" s="62">
        <v>70</v>
      </c>
      <c r="E18" s="62">
        <v>55</v>
      </c>
      <c r="F18" s="62">
        <v>4</v>
      </c>
      <c r="G18" s="48"/>
      <c r="H18" s="62">
        <v>199</v>
      </c>
      <c r="I18" s="62">
        <v>155</v>
      </c>
      <c r="J18" s="62">
        <v>19</v>
      </c>
      <c r="K18" s="62">
        <v>19</v>
      </c>
      <c r="L18" s="62">
        <v>6</v>
      </c>
    </row>
    <row r="19" spans="1:16" ht="15" customHeight="1" x14ac:dyDescent="0.2">
      <c r="A19" s="42">
        <v>2023</v>
      </c>
      <c r="B19" s="62">
        <v>196</v>
      </c>
      <c r="C19" s="62">
        <v>50</v>
      </c>
      <c r="D19" s="62">
        <v>76</v>
      </c>
      <c r="E19" s="62">
        <v>65</v>
      </c>
      <c r="F19" s="62">
        <v>5</v>
      </c>
      <c r="G19" s="48"/>
      <c r="H19" s="62">
        <v>247</v>
      </c>
      <c r="I19" s="62">
        <v>203</v>
      </c>
      <c r="J19" s="62">
        <v>19</v>
      </c>
      <c r="K19" s="62">
        <v>19</v>
      </c>
      <c r="L19" s="62">
        <v>6</v>
      </c>
    </row>
    <row r="20" spans="1:16" ht="15" customHeight="1" x14ac:dyDescent="0.2">
      <c r="A20" s="42">
        <v>2024</v>
      </c>
      <c r="B20" s="62">
        <v>194</v>
      </c>
      <c r="C20" s="62">
        <v>53</v>
      </c>
      <c r="D20" s="62">
        <v>75</v>
      </c>
      <c r="E20" s="62">
        <v>58</v>
      </c>
      <c r="F20" s="62">
        <v>7</v>
      </c>
      <c r="G20" s="48"/>
      <c r="H20" s="62">
        <v>258</v>
      </c>
      <c r="I20" s="62">
        <v>218</v>
      </c>
      <c r="J20" s="62">
        <v>20</v>
      </c>
      <c r="K20" s="62">
        <v>14</v>
      </c>
      <c r="L20" s="62">
        <v>6</v>
      </c>
    </row>
    <row r="21" spans="1:16" ht="15" customHeight="1" x14ac:dyDescent="0.2">
      <c r="A21" s="42">
        <v>2025</v>
      </c>
      <c r="B21" s="62">
        <v>188</v>
      </c>
      <c r="C21" s="62">
        <v>53</v>
      </c>
      <c r="D21" s="62">
        <v>80</v>
      </c>
      <c r="E21" s="62">
        <v>44</v>
      </c>
      <c r="F21" s="62">
        <v>11</v>
      </c>
      <c r="G21" s="48"/>
      <c r="H21" s="62">
        <v>267</v>
      </c>
      <c r="I21" s="62">
        <v>215</v>
      </c>
      <c r="J21" s="62">
        <v>26</v>
      </c>
      <c r="K21" s="62">
        <v>19</v>
      </c>
      <c r="L21" s="62">
        <v>8</v>
      </c>
    </row>
    <row r="22" spans="1:16" ht="15" customHeight="1" x14ac:dyDescent="0.2">
      <c r="A22" s="56"/>
      <c r="B22" s="63"/>
      <c r="C22" s="63"/>
      <c r="D22" s="64"/>
      <c r="E22" s="63"/>
      <c r="F22" s="63"/>
      <c r="G22" s="65"/>
      <c r="H22" s="63"/>
      <c r="I22" s="63"/>
      <c r="J22" s="63"/>
      <c r="K22" s="63"/>
      <c r="L22" s="63"/>
    </row>
    <row r="23" spans="1:16" ht="15" customHeight="1" x14ac:dyDescent="0.2">
      <c r="M23" s="16"/>
      <c r="N23" s="16"/>
      <c r="O23" s="16"/>
      <c r="P23" s="16"/>
    </row>
    <row r="24" spans="1:16" ht="15" customHeight="1" x14ac:dyDescent="0.2">
      <c r="A24" s="36" t="s">
        <v>1</v>
      </c>
      <c r="B24" s="36"/>
      <c r="C24" s="36"/>
      <c r="M24" s="16"/>
      <c r="N24" s="16"/>
      <c r="O24" s="16"/>
      <c r="P24" s="16"/>
    </row>
    <row r="25" spans="1:16" ht="30" customHeight="1" x14ac:dyDescent="0.2">
      <c r="M25" s="16"/>
      <c r="N25" s="16"/>
      <c r="O25" s="16"/>
      <c r="P25" s="16"/>
    </row>
    <row r="26" spans="1:16" ht="15" customHeight="1" x14ac:dyDescent="0.2">
      <c r="M26" s="16"/>
      <c r="N26" s="16"/>
      <c r="O26" s="16"/>
      <c r="P26" s="16"/>
    </row>
    <row r="28" spans="1:16" s="20" customFormat="1" ht="15" customHeight="1" x14ac:dyDescent="0.2">
      <c r="A28" s="21"/>
      <c r="B28" s="21"/>
      <c r="C28" s="21"/>
      <c r="D28" s="15"/>
      <c r="E28" s="15"/>
      <c r="F28" s="15"/>
      <c r="G28" s="15"/>
      <c r="H28" s="15"/>
      <c r="I28" s="15"/>
      <c r="J28" s="15"/>
      <c r="K28" s="15"/>
      <c r="L28" s="15"/>
    </row>
  </sheetData>
  <mergeCells count="3">
    <mergeCell ref="A5:L5"/>
    <mergeCell ref="B8:F8"/>
    <mergeCell ref="H8:L8"/>
  </mergeCells>
  <hyperlinks>
    <hyperlink ref="A24" location="Contents!A1" display="Back to Table of Contents" xr:uid="{D52A2348-68AE-404F-93FA-EEC4CE6EF026}"/>
    <hyperlink ref="A2" r:id="rId1" xr:uid="{48A4190E-70B7-C64E-98A7-F40E1D40A374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B174-480B-4FD1-9056-4DCE46BC1D3A}">
  <sheetPr>
    <pageSetUpPr fitToPage="1"/>
  </sheetPr>
  <dimension ref="A1:AD28"/>
  <sheetViews>
    <sheetView topLeftCell="A8" zoomScale="80" zoomScaleNormal="80" workbookViewId="0">
      <selection activeCell="J24" sqref="J24"/>
    </sheetView>
  </sheetViews>
  <sheetFormatPr baseColWidth="10" defaultColWidth="12.5" defaultRowHeight="15" customHeight="1" x14ac:dyDescent="0.2"/>
  <cols>
    <col min="1" max="1" width="10.6640625" style="21" customWidth="1"/>
    <col min="2" max="2" width="12" style="21" customWidth="1"/>
    <col min="3" max="4" width="17.6640625" style="21" customWidth="1"/>
    <col min="5" max="5" width="20.6640625" style="15" customWidth="1"/>
    <col min="6" max="6" width="17.83203125" style="15" customWidth="1"/>
    <col min="7" max="7" width="15.83203125" style="15" customWidth="1"/>
    <col min="8" max="8" width="16" style="15" customWidth="1"/>
    <col min="9" max="9" width="2.1640625" style="15" customWidth="1"/>
    <col min="10" max="10" width="13" style="15" customWidth="1"/>
    <col min="11" max="11" width="17.5" style="15" customWidth="1"/>
    <col min="12" max="12" width="13" style="15" customWidth="1"/>
    <col min="13" max="13" width="20.6640625" style="15" customWidth="1"/>
    <col min="14" max="14" width="18.33203125" style="15" customWidth="1"/>
    <col min="15" max="15" width="19.1640625" style="15" customWidth="1"/>
    <col min="16" max="16" width="16.6640625" style="15" customWidth="1"/>
    <col min="17" max="16384" width="12.5" style="7"/>
  </cols>
  <sheetData>
    <row r="1" spans="1:30" s="23" customFormat="1" ht="15" customHeight="1" x14ac:dyDescent="0.2">
      <c r="A1" s="23" t="s">
        <v>70</v>
      </c>
      <c r="B1" s="24"/>
      <c r="C1" s="24"/>
      <c r="D1" s="24"/>
      <c r="H1" s="25"/>
      <c r="I1" s="24"/>
      <c r="J1" s="24"/>
      <c r="K1" s="24"/>
      <c r="L1" s="24"/>
      <c r="M1" s="24"/>
      <c r="N1" s="24"/>
      <c r="O1" s="24"/>
    </row>
    <row r="2" spans="1:30" s="1" customFormat="1" ht="15" customHeight="1" x14ac:dyDescent="0.2">
      <c r="A2" s="37" t="s">
        <v>69</v>
      </c>
      <c r="B2" s="3"/>
      <c r="C2" s="3"/>
      <c r="D2" s="3"/>
      <c r="G2" s="4"/>
      <c r="H2" s="3"/>
      <c r="I2" s="3"/>
      <c r="J2" s="3"/>
      <c r="K2" s="3"/>
      <c r="L2" s="3"/>
      <c r="M2" s="3"/>
      <c r="N2" s="3"/>
      <c r="O2" s="3"/>
    </row>
    <row r="5" spans="1:30" ht="30" customHeight="1" x14ac:dyDescent="0.2">
      <c r="A5" s="75" t="s">
        <v>39</v>
      </c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</row>
    <row r="6" spans="1:30" ht="15" customHeight="1" x14ac:dyDescent="0.2">
      <c r="A6" s="58" t="s">
        <v>37</v>
      </c>
      <c r="B6" s="61"/>
      <c r="C6" s="61"/>
      <c r="D6" s="61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4"/>
    </row>
    <row r="7" spans="1:30" ht="15" customHeight="1" x14ac:dyDescent="0.2">
      <c r="A7" s="39"/>
      <c r="B7" s="39"/>
      <c r="C7" s="39"/>
      <c r="D7" s="3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9" customHeight="1" x14ac:dyDescent="0.2">
      <c r="A8" s="59"/>
      <c r="B8" s="78" t="s">
        <v>10</v>
      </c>
      <c r="C8" s="78"/>
      <c r="D8" s="78"/>
      <c r="E8" s="79"/>
      <c r="F8" s="79"/>
      <c r="G8" s="79"/>
      <c r="H8" s="79"/>
      <c r="I8" s="7"/>
      <c r="J8" s="78" t="s">
        <v>36</v>
      </c>
      <c r="K8" s="78"/>
      <c r="L8" s="78"/>
      <c r="M8" s="78"/>
      <c r="N8" s="79"/>
      <c r="O8" s="79"/>
      <c r="P8" s="79"/>
    </row>
    <row r="9" spans="1:30" ht="31" customHeight="1" x14ac:dyDescent="0.2">
      <c r="A9" s="60"/>
      <c r="B9" s="47" t="s">
        <v>3</v>
      </c>
      <c r="C9" s="47" t="s">
        <v>38</v>
      </c>
      <c r="D9" s="47" t="s">
        <v>7</v>
      </c>
      <c r="E9" s="47" t="s">
        <v>5</v>
      </c>
      <c r="F9" s="47" t="s">
        <v>8</v>
      </c>
      <c r="G9" s="47" t="s">
        <v>9</v>
      </c>
      <c r="H9" s="47" t="s">
        <v>6</v>
      </c>
      <c r="I9" s="3"/>
      <c r="J9" s="47" t="s">
        <v>3</v>
      </c>
      <c r="K9" s="47" t="s">
        <v>38</v>
      </c>
      <c r="L9" s="47" t="s">
        <v>7</v>
      </c>
      <c r="M9" s="47" t="s">
        <v>5</v>
      </c>
      <c r="N9" s="47" t="s">
        <v>8</v>
      </c>
      <c r="O9" s="47" t="s">
        <v>9</v>
      </c>
      <c r="P9" s="47" t="s">
        <v>6</v>
      </c>
    </row>
    <row r="10" spans="1:30" ht="15" customHeight="1" x14ac:dyDescent="0.2">
      <c r="A10" s="42">
        <v>2014</v>
      </c>
      <c r="B10" s="62">
        <v>7</v>
      </c>
      <c r="C10" s="62">
        <v>2</v>
      </c>
      <c r="D10" s="62">
        <v>1</v>
      </c>
      <c r="E10" s="62">
        <v>3</v>
      </c>
      <c r="F10" s="62">
        <v>1</v>
      </c>
      <c r="G10" s="67">
        <v>0</v>
      </c>
      <c r="H10" s="66">
        <v>0</v>
      </c>
      <c r="I10" s="48"/>
      <c r="J10" s="62">
        <v>28</v>
      </c>
      <c r="K10" s="62">
        <v>7</v>
      </c>
      <c r="L10" s="62">
        <v>8</v>
      </c>
      <c r="M10" s="62">
        <v>3</v>
      </c>
      <c r="N10" s="62">
        <v>5</v>
      </c>
      <c r="O10" s="67">
        <v>0</v>
      </c>
      <c r="P10" s="62">
        <v>4</v>
      </c>
    </row>
    <row r="11" spans="1:30" ht="15" customHeight="1" x14ac:dyDescent="0.2">
      <c r="A11" s="42">
        <v>2015</v>
      </c>
      <c r="B11" s="62">
        <v>8</v>
      </c>
      <c r="C11" s="62">
        <v>2</v>
      </c>
      <c r="D11" s="62">
        <v>1</v>
      </c>
      <c r="E11" s="62">
        <v>3</v>
      </c>
      <c r="F11" s="62">
        <v>1</v>
      </c>
      <c r="G11" s="67">
        <v>0</v>
      </c>
      <c r="H11" s="66">
        <v>0</v>
      </c>
      <c r="I11" s="48"/>
      <c r="J11" s="62">
        <v>29</v>
      </c>
      <c r="K11" s="62">
        <v>9</v>
      </c>
      <c r="L11" s="62">
        <v>7</v>
      </c>
      <c r="M11" s="62">
        <v>3</v>
      </c>
      <c r="N11" s="62">
        <v>5</v>
      </c>
      <c r="O11" s="67">
        <v>1</v>
      </c>
      <c r="P11" s="62">
        <v>5</v>
      </c>
    </row>
    <row r="12" spans="1:30" ht="15" customHeight="1" x14ac:dyDescent="0.2">
      <c r="A12" s="42">
        <v>2016</v>
      </c>
      <c r="B12" s="62">
        <v>8</v>
      </c>
      <c r="C12" s="62">
        <v>3</v>
      </c>
      <c r="D12" s="62">
        <v>1</v>
      </c>
      <c r="E12" s="62">
        <v>3</v>
      </c>
      <c r="F12" s="62">
        <v>1</v>
      </c>
      <c r="G12" s="67">
        <v>0</v>
      </c>
      <c r="H12" s="66">
        <v>0</v>
      </c>
      <c r="I12" s="48"/>
      <c r="J12" s="62">
        <v>28</v>
      </c>
      <c r="K12" s="62">
        <v>9</v>
      </c>
      <c r="L12" s="62">
        <v>8</v>
      </c>
      <c r="M12" s="62">
        <v>2</v>
      </c>
      <c r="N12" s="62">
        <v>4</v>
      </c>
      <c r="O12" s="67">
        <v>1</v>
      </c>
      <c r="P12" s="62">
        <v>4</v>
      </c>
    </row>
    <row r="13" spans="1:30" ht="15" customHeight="1" x14ac:dyDescent="0.2">
      <c r="A13" s="42">
        <v>2017</v>
      </c>
      <c r="B13" s="62">
        <v>9</v>
      </c>
      <c r="C13" s="62">
        <v>3</v>
      </c>
      <c r="D13" s="62">
        <v>1</v>
      </c>
      <c r="E13" s="62">
        <v>3</v>
      </c>
      <c r="F13" s="62">
        <v>1</v>
      </c>
      <c r="G13" s="67">
        <v>0</v>
      </c>
      <c r="H13" s="66">
        <v>0</v>
      </c>
      <c r="I13" s="48"/>
      <c r="J13" s="62">
        <v>35</v>
      </c>
      <c r="K13" s="62">
        <v>13</v>
      </c>
      <c r="L13" s="62">
        <v>9</v>
      </c>
      <c r="M13" s="62">
        <v>3</v>
      </c>
      <c r="N13" s="62">
        <v>5</v>
      </c>
      <c r="O13" s="67">
        <v>1</v>
      </c>
      <c r="P13" s="62">
        <v>4</v>
      </c>
    </row>
    <row r="14" spans="1:30" ht="15" customHeight="1" x14ac:dyDescent="0.2">
      <c r="A14" s="42">
        <v>2018</v>
      </c>
      <c r="B14" s="62">
        <v>11</v>
      </c>
      <c r="C14" s="62">
        <v>3</v>
      </c>
      <c r="D14" s="62">
        <v>2</v>
      </c>
      <c r="E14" s="62">
        <v>4</v>
      </c>
      <c r="F14" s="62">
        <v>1</v>
      </c>
      <c r="G14" s="67">
        <v>0</v>
      </c>
      <c r="H14" s="66">
        <v>0</v>
      </c>
      <c r="I14" s="48"/>
      <c r="J14" s="62">
        <v>43</v>
      </c>
      <c r="K14" s="62">
        <v>18</v>
      </c>
      <c r="L14" s="62">
        <v>10</v>
      </c>
      <c r="M14" s="62">
        <v>3</v>
      </c>
      <c r="N14" s="62">
        <v>6</v>
      </c>
      <c r="O14" s="67">
        <v>1</v>
      </c>
      <c r="P14" s="62">
        <v>4</v>
      </c>
    </row>
    <row r="15" spans="1:30" ht="15" customHeight="1" x14ac:dyDescent="0.2">
      <c r="A15" s="42">
        <v>2019</v>
      </c>
      <c r="B15" s="62">
        <v>14</v>
      </c>
      <c r="C15" s="62">
        <v>5</v>
      </c>
      <c r="D15" s="62">
        <v>3</v>
      </c>
      <c r="E15" s="62">
        <v>4</v>
      </c>
      <c r="F15" s="62">
        <v>2</v>
      </c>
      <c r="G15" s="67">
        <v>0</v>
      </c>
      <c r="H15" s="67">
        <v>1</v>
      </c>
      <c r="I15" s="48"/>
      <c r="J15" s="62">
        <v>62</v>
      </c>
      <c r="K15" s="62">
        <v>28</v>
      </c>
      <c r="L15" s="62">
        <v>16</v>
      </c>
      <c r="M15" s="62">
        <v>3</v>
      </c>
      <c r="N15" s="62">
        <v>8</v>
      </c>
      <c r="O15" s="67">
        <v>2</v>
      </c>
      <c r="P15" s="62">
        <v>6</v>
      </c>
    </row>
    <row r="16" spans="1:30" ht="15" customHeight="1" x14ac:dyDescent="0.2">
      <c r="A16" s="42">
        <v>2020</v>
      </c>
      <c r="B16" s="62">
        <v>18</v>
      </c>
      <c r="C16" s="62">
        <v>6</v>
      </c>
      <c r="D16" s="62">
        <v>4</v>
      </c>
      <c r="E16" s="62">
        <v>5</v>
      </c>
      <c r="F16" s="62">
        <v>3</v>
      </c>
      <c r="G16" s="67">
        <v>0</v>
      </c>
      <c r="H16" s="67">
        <v>1</v>
      </c>
      <c r="I16" s="48"/>
      <c r="J16" s="62">
        <v>78</v>
      </c>
      <c r="K16" s="62">
        <v>35</v>
      </c>
      <c r="L16" s="62">
        <v>21</v>
      </c>
      <c r="M16" s="62">
        <v>5</v>
      </c>
      <c r="N16" s="62">
        <v>8</v>
      </c>
      <c r="O16" s="67">
        <v>2</v>
      </c>
      <c r="P16" s="62">
        <v>6</v>
      </c>
    </row>
    <row r="17" spans="1:20" ht="15" customHeight="1" x14ac:dyDescent="0.2">
      <c r="A17" s="42">
        <v>2021</v>
      </c>
      <c r="B17" s="62">
        <v>25</v>
      </c>
      <c r="C17" s="62">
        <v>8</v>
      </c>
      <c r="D17" s="62">
        <v>7</v>
      </c>
      <c r="E17" s="62">
        <v>6</v>
      </c>
      <c r="F17" s="62">
        <v>3</v>
      </c>
      <c r="G17" s="67">
        <v>0</v>
      </c>
      <c r="H17" s="67">
        <v>1</v>
      </c>
      <c r="I17" s="48"/>
      <c r="J17" s="62">
        <v>100</v>
      </c>
      <c r="K17" s="62">
        <v>53</v>
      </c>
      <c r="L17" s="62">
        <v>24</v>
      </c>
      <c r="M17" s="62">
        <v>6</v>
      </c>
      <c r="N17" s="62">
        <v>8</v>
      </c>
      <c r="O17" s="67">
        <v>2</v>
      </c>
      <c r="P17" s="62">
        <v>7</v>
      </c>
    </row>
    <row r="18" spans="1:20" ht="15" customHeight="1" x14ac:dyDescent="0.2">
      <c r="A18" s="42">
        <v>2022</v>
      </c>
      <c r="B18" s="62">
        <v>31</v>
      </c>
      <c r="C18" s="62">
        <v>10</v>
      </c>
      <c r="D18" s="62">
        <v>10</v>
      </c>
      <c r="E18" s="62">
        <v>6</v>
      </c>
      <c r="F18" s="62">
        <v>4</v>
      </c>
      <c r="G18" s="67">
        <v>1</v>
      </c>
      <c r="H18" s="67">
        <v>1</v>
      </c>
      <c r="I18" s="48"/>
      <c r="J18" s="62">
        <v>128</v>
      </c>
      <c r="K18" s="62">
        <v>77</v>
      </c>
      <c r="L18" s="62">
        <v>26</v>
      </c>
      <c r="M18" s="62">
        <v>6</v>
      </c>
      <c r="N18" s="62">
        <v>9</v>
      </c>
      <c r="O18" s="67">
        <v>3</v>
      </c>
      <c r="P18" s="62">
        <v>7</v>
      </c>
    </row>
    <row r="19" spans="1:20" ht="15" customHeight="1" x14ac:dyDescent="0.2">
      <c r="A19" s="42">
        <v>2023</v>
      </c>
      <c r="B19" s="62">
        <v>43</v>
      </c>
      <c r="C19" s="62">
        <v>14</v>
      </c>
      <c r="D19" s="62">
        <v>17</v>
      </c>
      <c r="E19" s="62">
        <v>6</v>
      </c>
      <c r="F19" s="62">
        <v>5</v>
      </c>
      <c r="G19" s="67">
        <v>1</v>
      </c>
      <c r="H19" s="67">
        <v>1</v>
      </c>
      <c r="I19" s="48"/>
      <c r="J19" s="62">
        <v>168</v>
      </c>
      <c r="K19" s="62">
        <v>110</v>
      </c>
      <c r="L19" s="62">
        <v>31</v>
      </c>
      <c r="M19" s="62">
        <v>6</v>
      </c>
      <c r="N19" s="62">
        <v>10</v>
      </c>
      <c r="O19" s="67">
        <v>4</v>
      </c>
      <c r="P19" s="62">
        <v>7</v>
      </c>
    </row>
    <row r="20" spans="1:20" ht="15" customHeight="1" x14ac:dyDescent="0.2">
      <c r="A20" s="42">
        <v>2024</v>
      </c>
      <c r="B20" s="62">
        <v>46</v>
      </c>
      <c r="C20" s="62">
        <v>14</v>
      </c>
      <c r="D20" s="62">
        <v>19</v>
      </c>
      <c r="E20" s="62">
        <v>7</v>
      </c>
      <c r="F20" s="62">
        <v>5</v>
      </c>
      <c r="G20" s="67">
        <v>1</v>
      </c>
      <c r="H20" s="67">
        <v>1</v>
      </c>
      <c r="I20" s="48"/>
      <c r="J20" s="62">
        <v>184</v>
      </c>
      <c r="K20" s="62">
        <v>128</v>
      </c>
      <c r="L20" s="62">
        <v>28</v>
      </c>
      <c r="M20" s="62">
        <v>6</v>
      </c>
      <c r="N20" s="62">
        <v>10</v>
      </c>
      <c r="O20" s="67">
        <v>4</v>
      </c>
      <c r="P20" s="62">
        <v>7</v>
      </c>
    </row>
    <row r="21" spans="1:20" ht="15" customHeight="1" x14ac:dyDescent="0.2">
      <c r="A21" s="42">
        <v>2025</v>
      </c>
      <c r="B21" s="62">
        <v>47</v>
      </c>
      <c r="C21" s="62">
        <v>14</v>
      </c>
      <c r="D21" s="62">
        <v>19</v>
      </c>
      <c r="E21" s="62">
        <v>7</v>
      </c>
      <c r="F21" s="62">
        <v>5</v>
      </c>
      <c r="G21" s="67">
        <v>1</v>
      </c>
      <c r="H21" s="67">
        <v>1</v>
      </c>
      <c r="I21" s="48"/>
      <c r="J21" s="62">
        <v>184</v>
      </c>
      <c r="K21" s="62">
        <v>130</v>
      </c>
      <c r="L21" s="62">
        <v>26</v>
      </c>
      <c r="M21" s="62">
        <v>8</v>
      </c>
      <c r="N21" s="62">
        <v>9</v>
      </c>
      <c r="O21" s="67">
        <v>4</v>
      </c>
      <c r="P21" s="62">
        <v>7</v>
      </c>
    </row>
    <row r="22" spans="1:20" ht="15" customHeight="1" x14ac:dyDescent="0.2">
      <c r="A22" s="56"/>
      <c r="B22" s="63"/>
      <c r="C22" s="63"/>
      <c r="D22" s="63"/>
      <c r="E22" s="63"/>
      <c r="F22" s="63"/>
      <c r="G22" s="63"/>
      <c r="H22" s="63"/>
      <c r="I22" s="65"/>
      <c r="J22" s="63"/>
      <c r="K22" s="63"/>
      <c r="L22" s="63"/>
      <c r="M22" s="63"/>
      <c r="N22" s="63"/>
      <c r="O22" s="63"/>
      <c r="P22" s="63"/>
    </row>
    <row r="23" spans="1:20" ht="15" customHeight="1" x14ac:dyDescent="0.2">
      <c r="Q23" s="16"/>
      <c r="R23" s="16"/>
      <c r="S23" s="16"/>
      <c r="T23" s="16"/>
    </row>
    <row r="24" spans="1:20" ht="15" customHeight="1" x14ac:dyDescent="0.2">
      <c r="A24" s="36" t="s">
        <v>1</v>
      </c>
      <c r="B24" s="36"/>
      <c r="C24" s="36"/>
      <c r="D24" s="36"/>
      <c r="Q24" s="16"/>
      <c r="R24" s="16"/>
      <c r="S24" s="16"/>
      <c r="T24" s="16"/>
    </row>
    <row r="25" spans="1:20" ht="30" customHeight="1" x14ac:dyDescent="0.2">
      <c r="Q25" s="16"/>
      <c r="R25" s="16"/>
      <c r="S25" s="16"/>
      <c r="T25" s="16"/>
    </row>
    <row r="26" spans="1:20" ht="15" customHeight="1" x14ac:dyDescent="0.2">
      <c r="Q26" s="16"/>
      <c r="R26" s="16"/>
      <c r="S26" s="16"/>
      <c r="T26" s="16"/>
    </row>
    <row r="28" spans="1:20" s="20" customFormat="1" ht="15" customHeight="1" x14ac:dyDescent="0.2">
      <c r="A28" s="21"/>
      <c r="B28" s="21"/>
      <c r="C28" s="21"/>
      <c r="D28" s="21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</row>
  </sheetData>
  <mergeCells count="3">
    <mergeCell ref="A5:P5"/>
    <mergeCell ref="B8:H8"/>
    <mergeCell ref="J8:P8"/>
  </mergeCells>
  <hyperlinks>
    <hyperlink ref="A24" location="Contents!A1" display="Back to Table of Contents" xr:uid="{0CAC65D3-30D6-4C5A-B54C-B967277F6B1E}"/>
    <hyperlink ref="A2" r:id="rId1" xr:uid="{57EA97C9-E4A9-E042-BBF1-628CF09D2CB6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58C8B-385F-4B46-9D3B-42C82872C0A1}">
  <sheetPr>
    <pageSetUpPr fitToPage="1"/>
  </sheetPr>
  <dimension ref="A1:Z28"/>
  <sheetViews>
    <sheetView topLeftCell="A2" zoomScale="80" zoomScaleNormal="80" workbookViewId="0">
      <selection activeCell="D17" sqref="D17"/>
    </sheetView>
  </sheetViews>
  <sheetFormatPr baseColWidth="10" defaultColWidth="12.5" defaultRowHeight="15" customHeight="1" x14ac:dyDescent="0.2"/>
  <cols>
    <col min="1" max="1" width="10.6640625" style="21" customWidth="1"/>
    <col min="2" max="3" width="18" style="15" customWidth="1"/>
    <col min="4" max="4" width="24" style="15" customWidth="1"/>
    <col min="5" max="5" width="24.83203125" style="15" customWidth="1"/>
    <col min="6" max="6" width="24" style="15" customWidth="1"/>
    <col min="7" max="7" width="1.6640625" style="15" customWidth="1"/>
    <col min="8" max="8" width="17.83203125" style="15" customWidth="1"/>
    <col min="9" max="9" width="18.33203125" style="15" customWidth="1"/>
    <col min="10" max="10" width="23.1640625" style="15" customWidth="1"/>
    <col min="11" max="11" width="23.33203125" style="15" customWidth="1"/>
    <col min="12" max="12" width="23" style="15" customWidth="1"/>
    <col min="13" max="16384" width="12.5" style="7"/>
  </cols>
  <sheetData>
    <row r="1" spans="1:26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26" s="1" customFormat="1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5" spans="1:26" ht="30" customHeight="1" x14ac:dyDescent="0.2">
      <c r="A5" s="75" t="s">
        <v>40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</row>
    <row r="6" spans="1:26" ht="16" customHeight="1" x14ac:dyDescent="0.2">
      <c r="A6" s="58" t="s">
        <v>32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26" ht="15" customHeight="1" x14ac:dyDescent="0.2">
      <c r="A7" s="3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7" customHeight="1" x14ac:dyDescent="0.2">
      <c r="A8" s="59"/>
      <c r="B8" s="78" t="s">
        <v>10</v>
      </c>
      <c r="C8" s="79"/>
      <c r="D8" s="79"/>
      <c r="E8" s="79"/>
      <c r="F8" s="79"/>
      <c r="G8" s="7"/>
      <c r="H8" s="78" t="s">
        <v>36</v>
      </c>
      <c r="I8" s="79"/>
      <c r="J8" s="79"/>
      <c r="K8" s="79"/>
      <c r="L8" s="79"/>
    </row>
    <row r="9" spans="1:26" ht="48" customHeight="1" x14ac:dyDescent="0.2">
      <c r="A9" s="60"/>
      <c r="B9" s="47" t="s">
        <v>41</v>
      </c>
      <c r="C9" s="47" t="s">
        <v>42</v>
      </c>
      <c r="D9" s="47" t="s">
        <v>43</v>
      </c>
      <c r="E9" s="47" t="s">
        <v>44</v>
      </c>
      <c r="F9" s="47" t="s">
        <v>45</v>
      </c>
      <c r="G9" s="3"/>
      <c r="H9" s="47" t="s">
        <v>41</v>
      </c>
      <c r="I9" s="47" t="s">
        <v>42</v>
      </c>
      <c r="J9" s="47" t="s">
        <v>43</v>
      </c>
      <c r="K9" s="47" t="s">
        <v>44</v>
      </c>
      <c r="L9" s="47" t="s">
        <v>45</v>
      </c>
    </row>
    <row r="10" spans="1:26" ht="15" customHeight="1" x14ac:dyDescent="0.2">
      <c r="A10" s="42">
        <v>2014</v>
      </c>
      <c r="B10" s="49">
        <v>0.4</v>
      </c>
      <c r="C10" s="50">
        <v>0.22</v>
      </c>
      <c r="D10" s="49">
        <v>0.12</v>
      </c>
      <c r="E10" s="49">
        <v>0.04</v>
      </c>
      <c r="F10" s="49">
        <v>0.03</v>
      </c>
      <c r="G10" s="49"/>
      <c r="H10" s="49">
        <v>0.87</v>
      </c>
      <c r="I10" s="49">
        <v>0.71</v>
      </c>
      <c r="J10" s="49">
        <v>0.39</v>
      </c>
      <c r="K10" s="49">
        <v>0.26</v>
      </c>
      <c r="L10" s="49">
        <v>0.15</v>
      </c>
    </row>
    <row r="11" spans="1:26" ht="15" customHeight="1" x14ac:dyDescent="0.2">
      <c r="A11" s="42">
        <v>2015</v>
      </c>
      <c r="B11" s="49">
        <v>0.49</v>
      </c>
      <c r="C11" s="50">
        <v>0.25</v>
      </c>
      <c r="D11" s="49">
        <v>0.13</v>
      </c>
      <c r="E11" s="49">
        <v>0.04</v>
      </c>
      <c r="F11" s="49">
        <v>0.03</v>
      </c>
      <c r="G11" s="49"/>
      <c r="H11" s="49">
        <v>0.82</v>
      </c>
      <c r="I11" s="49">
        <v>0.74</v>
      </c>
      <c r="J11" s="49">
        <v>0.34</v>
      </c>
      <c r="K11" s="49">
        <v>0.18</v>
      </c>
      <c r="L11" s="49">
        <v>0.12</v>
      </c>
    </row>
    <row r="12" spans="1:26" ht="15" customHeight="1" x14ac:dyDescent="0.2">
      <c r="A12" s="42">
        <v>2016</v>
      </c>
      <c r="B12" s="49">
        <v>0.54</v>
      </c>
      <c r="C12" s="50">
        <v>0.27</v>
      </c>
      <c r="D12" s="49">
        <v>0.14000000000000001</v>
      </c>
      <c r="E12" s="49">
        <v>0.05</v>
      </c>
      <c r="F12" s="49">
        <v>0.04</v>
      </c>
      <c r="G12" s="49"/>
      <c r="H12" s="49">
        <v>0.82</v>
      </c>
      <c r="I12" s="49">
        <v>0.8</v>
      </c>
      <c r="J12" s="49">
        <v>0.28999999999999998</v>
      </c>
      <c r="K12" s="49">
        <v>0.16</v>
      </c>
      <c r="L12" s="49">
        <v>0.09</v>
      </c>
    </row>
    <row r="13" spans="1:26" ht="15" customHeight="1" x14ac:dyDescent="0.2">
      <c r="A13" s="42">
        <v>2017</v>
      </c>
      <c r="B13" s="49">
        <v>0.56999999999999995</v>
      </c>
      <c r="C13" s="50">
        <v>0.28000000000000003</v>
      </c>
      <c r="D13" s="49">
        <v>0.16</v>
      </c>
      <c r="E13" s="49">
        <v>0.05</v>
      </c>
      <c r="F13" s="49">
        <v>0.03</v>
      </c>
      <c r="G13" s="49"/>
      <c r="H13" s="49">
        <v>0.85</v>
      </c>
      <c r="I13" s="49">
        <v>0.87</v>
      </c>
      <c r="J13" s="49">
        <v>0.28999999999999998</v>
      </c>
      <c r="K13" s="49">
        <v>0.2</v>
      </c>
      <c r="L13" s="49">
        <v>0.12</v>
      </c>
    </row>
    <row r="14" spans="1:26" ht="15" customHeight="1" x14ac:dyDescent="0.2">
      <c r="A14" s="42">
        <v>2018</v>
      </c>
      <c r="B14" s="49">
        <v>0.6</v>
      </c>
      <c r="C14" s="50">
        <v>0.31</v>
      </c>
      <c r="D14" s="49">
        <v>0.18</v>
      </c>
      <c r="E14" s="49">
        <v>0.05</v>
      </c>
      <c r="F14" s="49">
        <v>0.03</v>
      </c>
      <c r="G14" s="49"/>
      <c r="H14" s="49">
        <v>0.84</v>
      </c>
      <c r="I14" s="49">
        <v>0.88</v>
      </c>
      <c r="J14" s="49">
        <v>0.28999999999999998</v>
      </c>
      <c r="K14" s="49">
        <v>0.15</v>
      </c>
      <c r="L14" s="49">
        <v>0.08</v>
      </c>
    </row>
    <row r="15" spans="1:26" ht="15" customHeight="1" x14ac:dyDescent="0.2">
      <c r="A15" s="42">
        <v>2019</v>
      </c>
      <c r="B15" s="49">
        <v>0.68</v>
      </c>
      <c r="C15" s="49">
        <v>0.43</v>
      </c>
      <c r="D15" s="49">
        <v>0.25</v>
      </c>
      <c r="E15" s="49">
        <v>0.11</v>
      </c>
      <c r="F15" s="49">
        <v>0.09</v>
      </c>
      <c r="G15" s="49"/>
      <c r="H15" s="49">
        <v>0.83</v>
      </c>
      <c r="I15" s="49">
        <v>0.84</v>
      </c>
      <c r="J15" s="49">
        <v>0.36</v>
      </c>
      <c r="K15" s="49">
        <v>0.24</v>
      </c>
      <c r="L15" s="49">
        <v>0.09</v>
      </c>
    </row>
    <row r="16" spans="1:26" ht="15" customHeight="1" x14ac:dyDescent="0.2">
      <c r="A16" s="42">
        <v>2020</v>
      </c>
      <c r="B16" s="49">
        <v>0.78</v>
      </c>
      <c r="C16" s="49">
        <v>0.56999999999999995</v>
      </c>
      <c r="D16" s="49">
        <v>0.43</v>
      </c>
      <c r="E16" s="49">
        <v>0.16</v>
      </c>
      <c r="F16" s="49">
        <v>0.14000000000000001</v>
      </c>
      <c r="G16" s="49"/>
      <c r="H16" s="49">
        <v>0.88</v>
      </c>
      <c r="I16" s="49">
        <v>0.89</v>
      </c>
      <c r="J16" s="49">
        <v>0.64</v>
      </c>
      <c r="K16" s="49">
        <v>0.21</v>
      </c>
      <c r="L16" s="49">
        <v>0.14000000000000001</v>
      </c>
    </row>
    <row r="17" spans="1:16" ht="15" customHeight="1" x14ac:dyDescent="0.2">
      <c r="A17" s="42">
        <v>2021</v>
      </c>
      <c r="B17" s="49">
        <v>0.85</v>
      </c>
      <c r="C17" s="49">
        <v>0.67</v>
      </c>
      <c r="D17" s="49">
        <v>0.51</v>
      </c>
      <c r="E17" s="49">
        <v>0.28999999999999998</v>
      </c>
      <c r="F17" s="49">
        <v>0.26</v>
      </c>
      <c r="G17" s="49"/>
      <c r="H17" s="49">
        <v>0.87</v>
      </c>
      <c r="I17" s="49">
        <v>0.9</v>
      </c>
      <c r="J17" s="49">
        <v>0.66</v>
      </c>
      <c r="K17" s="49">
        <v>0.54</v>
      </c>
      <c r="L17" s="49">
        <v>0.47</v>
      </c>
    </row>
    <row r="18" spans="1:16" ht="15" customHeight="1" x14ac:dyDescent="0.2">
      <c r="A18" s="42">
        <v>2022</v>
      </c>
      <c r="B18" s="49">
        <v>0.93</v>
      </c>
      <c r="C18" s="49">
        <v>0.82</v>
      </c>
      <c r="D18" s="49">
        <v>0.65</v>
      </c>
      <c r="E18" s="49">
        <v>0.4</v>
      </c>
      <c r="F18" s="49">
        <v>0.35</v>
      </c>
      <c r="G18" s="49"/>
      <c r="H18" s="49">
        <v>0.9</v>
      </c>
      <c r="I18" s="49">
        <v>0.95</v>
      </c>
      <c r="J18" s="49">
        <v>0.77</v>
      </c>
      <c r="K18" s="49">
        <v>0.59</v>
      </c>
      <c r="L18" s="49">
        <v>0.53</v>
      </c>
    </row>
    <row r="19" spans="1:16" ht="15" customHeight="1" x14ac:dyDescent="0.2">
      <c r="A19" s="42">
        <v>2023</v>
      </c>
      <c r="B19" s="49">
        <v>0.97</v>
      </c>
      <c r="C19" s="49">
        <v>0.91</v>
      </c>
      <c r="D19" s="49">
        <v>0.77</v>
      </c>
      <c r="E19" s="49">
        <v>0.66</v>
      </c>
      <c r="F19" s="49">
        <v>0.61</v>
      </c>
      <c r="G19" s="49"/>
      <c r="H19" s="49">
        <v>0.87</v>
      </c>
      <c r="I19" s="49">
        <v>0.94</v>
      </c>
      <c r="J19" s="49">
        <v>0.81</v>
      </c>
      <c r="K19" s="49">
        <v>0.76</v>
      </c>
      <c r="L19" s="49">
        <v>0.7</v>
      </c>
    </row>
    <row r="20" spans="1:16" ht="15" customHeight="1" x14ac:dyDescent="0.2">
      <c r="A20" s="42">
        <v>2024</v>
      </c>
      <c r="B20" s="49">
        <v>0.98</v>
      </c>
      <c r="C20" s="49">
        <v>0.93</v>
      </c>
      <c r="D20" s="49">
        <v>0.83</v>
      </c>
      <c r="E20" s="49">
        <v>0.7</v>
      </c>
      <c r="F20" s="49">
        <v>0.65</v>
      </c>
      <c r="G20" s="49"/>
      <c r="H20" s="49">
        <v>0.89</v>
      </c>
      <c r="I20" s="49">
        <v>0.95</v>
      </c>
      <c r="J20" s="49">
        <v>0.83</v>
      </c>
      <c r="K20" s="49">
        <v>0.82</v>
      </c>
      <c r="L20" s="49">
        <v>0.77</v>
      </c>
    </row>
    <row r="21" spans="1:16" ht="15" customHeight="1" x14ac:dyDescent="0.2">
      <c r="A21" s="42" t="s">
        <v>46</v>
      </c>
      <c r="B21" s="49">
        <v>0.98</v>
      </c>
      <c r="C21" s="49">
        <v>0.97</v>
      </c>
      <c r="D21" s="49"/>
      <c r="E21" s="49"/>
      <c r="F21" s="49"/>
      <c r="G21" s="49"/>
      <c r="H21" s="49">
        <v>0.88</v>
      </c>
      <c r="I21" s="49">
        <v>0.92</v>
      </c>
      <c r="J21" s="49"/>
      <c r="K21" s="49"/>
      <c r="L21" s="49"/>
    </row>
    <row r="22" spans="1:16" ht="15" customHeight="1" x14ac:dyDescent="0.2">
      <c r="A22" s="56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</row>
    <row r="23" spans="1:16" ht="15" customHeight="1" x14ac:dyDescent="0.2">
      <c r="M23" s="16"/>
      <c r="N23" s="16"/>
      <c r="O23" s="16"/>
      <c r="P23" s="16"/>
    </row>
    <row r="24" spans="1:16" ht="15" customHeight="1" x14ac:dyDescent="0.2">
      <c r="A24" s="36" t="s">
        <v>1</v>
      </c>
      <c r="M24" s="16"/>
      <c r="N24" s="16"/>
      <c r="O24" s="16"/>
      <c r="P24" s="16"/>
    </row>
    <row r="25" spans="1:16" ht="30" customHeight="1" x14ac:dyDescent="0.2">
      <c r="M25" s="16"/>
      <c r="N25" s="16"/>
      <c r="O25" s="16"/>
      <c r="P25" s="16"/>
    </row>
    <row r="26" spans="1:16" ht="15" customHeight="1" x14ac:dyDescent="0.2">
      <c r="M26" s="16"/>
      <c r="N26" s="16"/>
      <c r="O26" s="16"/>
      <c r="P26" s="16"/>
    </row>
    <row r="28" spans="1:16" s="20" customFormat="1" ht="15" customHeight="1" x14ac:dyDescent="0.2">
      <c r="A28" s="21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</sheetData>
  <mergeCells count="3">
    <mergeCell ref="A5:L5"/>
    <mergeCell ref="B8:F8"/>
    <mergeCell ref="H8:L8"/>
  </mergeCells>
  <hyperlinks>
    <hyperlink ref="A24" location="Contents!A1" display="Back to Table of Contents" xr:uid="{E5885AF4-697F-4B1F-8A24-A44D544D6CFA}"/>
    <hyperlink ref="A2" r:id="rId1" xr:uid="{72C58ED7-3767-A840-9A7B-B18F5FEB7916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3A8E-93DF-4C61-90EF-75DC3C6EEC48}">
  <sheetPr>
    <pageSetUpPr fitToPage="1"/>
  </sheetPr>
  <dimension ref="A1:T28"/>
  <sheetViews>
    <sheetView topLeftCell="A2" zoomScaleNormal="100" workbookViewId="0">
      <selection activeCell="A24" sqref="A24"/>
    </sheetView>
  </sheetViews>
  <sheetFormatPr baseColWidth="10" defaultColWidth="12.5" defaultRowHeight="15" customHeight="1" x14ac:dyDescent="0.2"/>
  <cols>
    <col min="1" max="1" width="10.6640625" style="21" customWidth="1"/>
    <col min="2" max="3" width="20.6640625" style="15" customWidth="1"/>
    <col min="4" max="4" width="1.6640625" style="15" customWidth="1"/>
    <col min="5" max="6" width="20.6640625" style="15" customWidth="1"/>
    <col min="7" max="16384" width="12.5" style="7"/>
  </cols>
  <sheetData>
    <row r="1" spans="1:20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20" s="1" customFormat="1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5" spans="1:20" ht="30" customHeight="1" x14ac:dyDescent="0.2">
      <c r="A5" s="74" t="s">
        <v>11</v>
      </c>
      <c r="B5" s="75"/>
      <c r="C5" s="75"/>
      <c r="D5" s="75"/>
      <c r="E5" s="75"/>
      <c r="F5" s="75"/>
    </row>
    <row r="6" spans="1:20" ht="15" customHeight="1" x14ac:dyDescent="0.2">
      <c r="A6" s="22" t="s">
        <v>32</v>
      </c>
      <c r="B6" s="55"/>
      <c r="C6" s="55"/>
      <c r="D6" s="55"/>
      <c r="E6" s="55"/>
      <c r="F6" s="55"/>
    </row>
    <row r="7" spans="1:20" ht="15" customHeight="1" x14ac:dyDescent="0.2">
      <c r="A7" s="22"/>
      <c r="B7" s="9"/>
      <c r="C7" s="9"/>
      <c r="D7" s="9"/>
      <c r="E7" s="9"/>
      <c r="F7" s="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18" customHeight="1" x14ac:dyDescent="0.2">
      <c r="A8" s="30"/>
      <c r="B8" s="78" t="s">
        <v>10</v>
      </c>
      <c r="C8" s="79"/>
      <c r="D8" s="7"/>
      <c r="E8" s="78" t="s">
        <v>36</v>
      </c>
      <c r="F8" s="79"/>
    </row>
    <row r="9" spans="1:20" ht="33" customHeight="1" x14ac:dyDescent="0.2">
      <c r="A9" s="41"/>
      <c r="B9" s="47" t="s">
        <v>47</v>
      </c>
      <c r="C9" s="47" t="s">
        <v>48</v>
      </c>
      <c r="D9" s="3"/>
      <c r="E9" s="47" t="s">
        <v>47</v>
      </c>
      <c r="F9" s="47" t="s">
        <v>48</v>
      </c>
    </row>
    <row r="10" spans="1:20" ht="15" customHeight="1" x14ac:dyDescent="0.2">
      <c r="A10" s="42">
        <v>2014</v>
      </c>
      <c r="B10" s="49">
        <v>0.56000000000000005</v>
      </c>
      <c r="C10" s="49">
        <v>0.41</v>
      </c>
      <c r="D10" s="49"/>
      <c r="E10" s="49">
        <v>0.87</v>
      </c>
      <c r="F10" s="49">
        <v>0.62</v>
      </c>
    </row>
    <row r="11" spans="1:20" ht="15" customHeight="1" x14ac:dyDescent="0.2">
      <c r="A11" s="42">
        <v>2015</v>
      </c>
      <c r="B11" s="49">
        <v>0.61</v>
      </c>
      <c r="C11" s="49">
        <v>0.44</v>
      </c>
      <c r="D11" s="49"/>
      <c r="E11" s="49">
        <v>0.86</v>
      </c>
      <c r="F11" s="49">
        <v>0.7</v>
      </c>
    </row>
    <row r="12" spans="1:20" ht="15" customHeight="1" x14ac:dyDescent="0.2">
      <c r="A12" s="42">
        <v>2016</v>
      </c>
      <c r="B12" s="49">
        <v>0.66</v>
      </c>
      <c r="C12" s="49">
        <v>0.48</v>
      </c>
      <c r="D12" s="49"/>
      <c r="E12" s="49">
        <v>0.77</v>
      </c>
      <c r="F12" s="49">
        <v>0.65</v>
      </c>
    </row>
    <row r="13" spans="1:20" ht="15" customHeight="1" x14ac:dyDescent="0.2">
      <c r="A13" s="42">
        <v>2017</v>
      </c>
      <c r="B13" s="49">
        <v>0.65</v>
      </c>
      <c r="C13" s="49">
        <v>0.56999999999999995</v>
      </c>
      <c r="D13" s="49"/>
      <c r="E13" s="49">
        <v>0.85</v>
      </c>
      <c r="F13" s="49">
        <v>0.77</v>
      </c>
    </row>
    <row r="14" spans="1:20" ht="15" customHeight="1" x14ac:dyDescent="0.2">
      <c r="A14" s="42">
        <v>2018</v>
      </c>
      <c r="B14" s="49">
        <v>0.7</v>
      </c>
      <c r="C14" s="49">
        <v>0.66</v>
      </c>
      <c r="D14" s="49"/>
      <c r="E14" s="49">
        <v>0.87</v>
      </c>
      <c r="F14" s="49">
        <v>0.79</v>
      </c>
    </row>
    <row r="15" spans="1:20" ht="15" customHeight="1" x14ac:dyDescent="0.2">
      <c r="A15" s="42">
        <v>2019</v>
      </c>
      <c r="B15" s="49">
        <v>0.77</v>
      </c>
      <c r="C15" s="49">
        <v>0.76</v>
      </c>
      <c r="D15" s="49"/>
      <c r="E15" s="49">
        <v>0.88</v>
      </c>
      <c r="F15" s="49">
        <v>0.83</v>
      </c>
    </row>
    <row r="16" spans="1:20" ht="15" customHeight="1" x14ac:dyDescent="0.2">
      <c r="A16" s="42">
        <v>2020</v>
      </c>
      <c r="B16" s="49">
        <v>0.84</v>
      </c>
      <c r="C16" s="49">
        <v>0.81</v>
      </c>
      <c r="D16" s="49"/>
      <c r="E16" s="49">
        <v>0.88</v>
      </c>
      <c r="F16" s="49">
        <v>0.86</v>
      </c>
    </row>
    <row r="17" spans="1:10" ht="15" customHeight="1" x14ac:dyDescent="0.2">
      <c r="A17" s="42">
        <v>2021</v>
      </c>
      <c r="B17" s="49">
        <v>0.9</v>
      </c>
      <c r="C17" s="49">
        <v>0.86</v>
      </c>
      <c r="D17" s="49"/>
      <c r="E17" s="49">
        <v>0.9</v>
      </c>
      <c r="F17" s="49">
        <v>0.88</v>
      </c>
    </row>
    <row r="18" spans="1:10" ht="15" customHeight="1" x14ac:dyDescent="0.2">
      <c r="A18" s="42">
        <v>2022</v>
      </c>
      <c r="B18" s="49">
        <v>0.94</v>
      </c>
      <c r="C18" s="49">
        <v>0.91</v>
      </c>
      <c r="D18" s="49"/>
      <c r="E18" s="49">
        <v>0.92</v>
      </c>
      <c r="F18" s="49">
        <v>0.92</v>
      </c>
    </row>
    <row r="19" spans="1:10" ht="15" customHeight="1" x14ac:dyDescent="0.2">
      <c r="A19" s="42">
        <v>2023</v>
      </c>
      <c r="B19" s="49">
        <v>0.97</v>
      </c>
      <c r="C19" s="49">
        <v>0.97</v>
      </c>
      <c r="D19" s="49"/>
      <c r="E19" s="49">
        <v>0.93</v>
      </c>
      <c r="F19" s="49">
        <v>0.91</v>
      </c>
    </row>
    <row r="20" spans="1:10" ht="15" customHeight="1" x14ac:dyDescent="0.2">
      <c r="A20" s="42">
        <v>2024</v>
      </c>
      <c r="B20" s="49">
        <v>0.95</v>
      </c>
      <c r="C20" s="49">
        <v>0.95</v>
      </c>
      <c r="D20" s="49"/>
      <c r="E20" s="49">
        <v>0.93</v>
      </c>
      <c r="F20" s="49">
        <v>0.91</v>
      </c>
    </row>
    <row r="21" spans="1:10" ht="15" customHeight="1" x14ac:dyDescent="0.2">
      <c r="A21" s="42">
        <v>2025</v>
      </c>
      <c r="B21" s="49">
        <v>0.93</v>
      </c>
      <c r="C21" s="49">
        <v>0.92</v>
      </c>
      <c r="D21" s="49"/>
      <c r="E21" s="49">
        <v>0.94</v>
      </c>
      <c r="F21" s="49">
        <v>0.91</v>
      </c>
    </row>
    <row r="22" spans="1:10" ht="15" customHeight="1" x14ac:dyDescent="0.2">
      <c r="A22" s="56"/>
      <c r="B22" s="57"/>
      <c r="C22" s="57"/>
      <c r="D22" s="57"/>
      <c r="E22" s="57"/>
      <c r="F22" s="57"/>
    </row>
    <row r="23" spans="1:10" ht="15" customHeight="1" x14ac:dyDescent="0.2">
      <c r="G23" s="16"/>
      <c r="H23" s="16"/>
      <c r="I23" s="16"/>
      <c r="J23" s="16"/>
    </row>
    <row r="24" spans="1:10" ht="15" customHeight="1" x14ac:dyDescent="0.2">
      <c r="A24" s="36" t="s">
        <v>1</v>
      </c>
      <c r="G24" s="16"/>
      <c r="H24" s="16"/>
      <c r="I24" s="16"/>
      <c r="J24" s="16"/>
    </row>
    <row r="25" spans="1:10" ht="30" customHeight="1" x14ac:dyDescent="0.2">
      <c r="G25" s="16"/>
      <c r="H25" s="16"/>
      <c r="I25" s="16"/>
      <c r="J25" s="16"/>
    </row>
    <row r="26" spans="1:10" ht="15" customHeight="1" x14ac:dyDescent="0.2">
      <c r="G26" s="16"/>
      <c r="H26" s="16"/>
      <c r="I26" s="16"/>
      <c r="J26" s="16"/>
    </row>
    <row r="28" spans="1:10" s="20" customFormat="1" ht="15" customHeight="1" x14ac:dyDescent="0.2">
      <c r="A28" s="21"/>
      <c r="B28" s="15"/>
      <c r="C28" s="15"/>
      <c r="D28" s="15"/>
      <c r="E28" s="15"/>
      <c r="F28" s="15"/>
    </row>
  </sheetData>
  <mergeCells count="3">
    <mergeCell ref="A5:F5"/>
    <mergeCell ref="B8:C8"/>
    <mergeCell ref="E8:F8"/>
  </mergeCells>
  <hyperlinks>
    <hyperlink ref="A24" location="Contents!A1" display="Back to Table of Contents" xr:uid="{28EA5F77-B30A-4E4B-AE6F-7C1966D0A61A}"/>
    <hyperlink ref="A2" r:id="rId1" xr:uid="{9B616460-249B-9544-A060-DE324435440F}"/>
  </hyperlinks>
  <pageMargins left="0.5" right="0.5" top="0.5" bottom="0.5" header="0" footer="0"/>
  <pageSetup scale="92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AB17"/>
  <sheetViews>
    <sheetView zoomScaleNormal="100" workbookViewId="0">
      <selection activeCell="I15" sqref="I15"/>
    </sheetView>
  </sheetViews>
  <sheetFormatPr baseColWidth="10" defaultColWidth="12.5" defaultRowHeight="15" customHeight="1" x14ac:dyDescent="0.2"/>
  <cols>
    <col min="1" max="1" width="16.5" style="7" customWidth="1"/>
    <col min="2" max="2" width="14.6640625" style="21" customWidth="1"/>
    <col min="3" max="3" width="14.6640625" style="15" customWidth="1"/>
    <col min="4" max="4" width="1.5" style="15" customWidth="1"/>
    <col min="5" max="6" width="14.6640625" style="15" customWidth="1"/>
    <col min="7" max="7" width="1.6640625" style="7" customWidth="1"/>
    <col min="8" max="8" width="14.6640625" style="21" customWidth="1"/>
    <col min="9" max="9" width="14.6640625" style="15" customWidth="1"/>
    <col min="10" max="10" width="1.6640625" style="15" customWidth="1"/>
    <col min="11" max="12" width="14.6640625" style="15" customWidth="1"/>
    <col min="13" max="13" width="10.6640625" style="15" customWidth="1"/>
    <col min="14" max="16384" width="12.5" style="7"/>
  </cols>
  <sheetData>
    <row r="1" spans="1:28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28" s="1" customFormat="1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3" spans="1:28" ht="15" customHeight="1" x14ac:dyDescent="0.2">
      <c r="A3" s="21"/>
      <c r="B3" s="15"/>
      <c r="F3" s="7"/>
      <c r="G3" s="21"/>
      <c r="H3" s="15"/>
    </row>
    <row r="4" spans="1:28" ht="15" customHeight="1" x14ac:dyDescent="0.2">
      <c r="A4" s="21"/>
      <c r="B4" s="15"/>
      <c r="F4" s="7"/>
      <c r="G4" s="21"/>
      <c r="H4" s="15"/>
    </row>
    <row r="5" spans="1:28" ht="30" customHeight="1" x14ac:dyDescent="0.2">
      <c r="A5" s="74" t="s">
        <v>12</v>
      </c>
      <c r="B5" s="74"/>
      <c r="C5" s="74"/>
      <c r="D5" s="74"/>
      <c r="E5" s="74"/>
      <c r="F5" s="74"/>
      <c r="G5" s="74"/>
      <c r="H5" s="74"/>
      <c r="I5" s="74"/>
      <c r="J5" s="74"/>
      <c r="K5" s="74"/>
      <c r="M5" s="6"/>
    </row>
    <row r="6" spans="1:28" ht="15" customHeight="1" x14ac:dyDescent="0.2">
      <c r="A6" s="22" t="s">
        <v>57</v>
      </c>
      <c r="B6" s="40"/>
      <c r="C6" s="40"/>
      <c r="D6" s="40"/>
      <c r="E6" s="40"/>
      <c r="F6" s="9"/>
      <c r="G6" s="9"/>
      <c r="H6" s="9"/>
      <c r="I6" s="9"/>
      <c r="J6" s="9"/>
      <c r="K6" s="9"/>
      <c r="L6" s="72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15" customHeight="1" x14ac:dyDescent="0.2">
      <c r="B7" s="30"/>
      <c r="C7" s="27"/>
      <c r="D7" s="27"/>
      <c r="E7" s="27"/>
      <c r="F7" s="27"/>
      <c r="G7" s="31"/>
      <c r="H7" s="12"/>
      <c r="I7" s="11"/>
      <c r="J7" s="11"/>
      <c r="K7" s="11"/>
      <c r="L7" s="11"/>
      <c r="M7" s="11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4" customHeight="1" x14ac:dyDescent="0.2">
      <c r="A8" s="46"/>
      <c r="B8" s="80" t="s">
        <v>13</v>
      </c>
      <c r="C8" s="80"/>
      <c r="D8" s="69"/>
      <c r="E8" s="80" t="s">
        <v>14</v>
      </c>
      <c r="F8" s="80"/>
      <c r="G8" s="70"/>
      <c r="H8" s="80" t="s">
        <v>15</v>
      </c>
      <c r="I8" s="80"/>
      <c r="J8" s="71"/>
      <c r="K8" s="80" t="s">
        <v>16</v>
      </c>
      <c r="L8" s="80"/>
      <c r="M8" s="7"/>
    </row>
    <row r="9" spans="1:28" ht="18" customHeight="1" x14ac:dyDescent="0.2">
      <c r="A9" s="68"/>
      <c r="B9" s="47" t="s">
        <v>17</v>
      </c>
      <c r="C9" s="47" t="s">
        <v>2</v>
      </c>
      <c r="D9" s="43"/>
      <c r="E9" s="47" t="s">
        <v>17</v>
      </c>
      <c r="F9" s="47" t="s">
        <v>2</v>
      </c>
      <c r="G9" s="44"/>
      <c r="H9" s="47" t="s">
        <v>17</v>
      </c>
      <c r="I9" s="47" t="s">
        <v>2</v>
      </c>
      <c r="J9" s="45"/>
      <c r="K9" s="47" t="s">
        <v>17</v>
      </c>
      <c r="L9" s="47" t="s">
        <v>2</v>
      </c>
      <c r="M9" s="13"/>
      <c r="N9" s="14"/>
      <c r="O9" s="14"/>
      <c r="P9" s="14"/>
      <c r="Q9" s="14"/>
      <c r="R9" s="14"/>
      <c r="S9" s="14"/>
      <c r="T9" s="14"/>
      <c r="U9" s="14"/>
    </row>
    <row r="10" spans="1:28" ht="15" customHeight="1" x14ac:dyDescent="0.2">
      <c r="A10" s="52" t="s">
        <v>49</v>
      </c>
      <c r="B10" s="49">
        <v>0</v>
      </c>
      <c r="C10" s="49">
        <v>0</v>
      </c>
      <c r="D10" s="49"/>
      <c r="E10" s="49">
        <v>0</v>
      </c>
      <c r="F10" s="49">
        <v>0</v>
      </c>
      <c r="G10" s="51"/>
      <c r="H10" s="49">
        <v>0</v>
      </c>
      <c r="I10" s="49">
        <v>0</v>
      </c>
      <c r="J10" s="49"/>
      <c r="K10" s="49">
        <v>0</v>
      </c>
      <c r="L10" s="49">
        <v>0</v>
      </c>
      <c r="M10" s="13"/>
      <c r="N10" s="14"/>
      <c r="O10" s="14"/>
      <c r="P10" s="14"/>
      <c r="Q10" s="14"/>
      <c r="R10" s="14"/>
      <c r="S10" s="14"/>
      <c r="T10" s="14"/>
      <c r="U10" s="14"/>
    </row>
    <row r="11" spans="1:28" ht="15" customHeight="1" x14ac:dyDescent="0.2">
      <c r="A11" s="52" t="s">
        <v>50</v>
      </c>
      <c r="B11" s="49">
        <v>0.41</v>
      </c>
      <c r="C11" s="49">
        <v>0.42</v>
      </c>
      <c r="D11" s="49"/>
      <c r="E11" s="49">
        <v>0.03</v>
      </c>
      <c r="F11" s="49">
        <v>0.09</v>
      </c>
      <c r="G11" s="51"/>
      <c r="H11" s="49">
        <v>0.04</v>
      </c>
      <c r="I11" s="49">
        <v>0.05</v>
      </c>
      <c r="J11" s="49"/>
      <c r="K11" s="49">
        <v>0.01</v>
      </c>
      <c r="L11" s="49">
        <v>0.01</v>
      </c>
      <c r="M11" s="13"/>
      <c r="N11" s="14"/>
      <c r="O11" s="14"/>
      <c r="P11" s="14"/>
      <c r="Q11" s="14"/>
      <c r="R11" s="14"/>
      <c r="S11" s="14"/>
      <c r="T11" s="14"/>
      <c r="U11" s="14"/>
    </row>
    <row r="12" spans="1:28" ht="15" customHeight="1" x14ac:dyDescent="0.2">
      <c r="A12" s="52" t="s">
        <v>51</v>
      </c>
      <c r="B12" s="49">
        <v>0.46</v>
      </c>
      <c r="C12" s="49">
        <v>0.48</v>
      </c>
      <c r="D12" s="49"/>
      <c r="E12" s="49">
        <v>0.14000000000000001</v>
      </c>
      <c r="F12" s="49">
        <v>0.23</v>
      </c>
      <c r="G12" s="51"/>
      <c r="H12" s="49">
        <v>0.05</v>
      </c>
      <c r="I12" s="49">
        <v>0.06</v>
      </c>
      <c r="J12" s="49"/>
      <c r="K12" s="49">
        <v>0.01</v>
      </c>
      <c r="L12" s="49">
        <v>0.02</v>
      </c>
      <c r="M12" s="13"/>
      <c r="N12" s="14"/>
      <c r="O12" s="14"/>
      <c r="P12" s="14"/>
      <c r="Q12" s="14"/>
      <c r="R12" s="14"/>
      <c r="S12" s="14"/>
      <c r="T12" s="14"/>
      <c r="U12" s="14"/>
    </row>
    <row r="13" spans="1:28" ht="15" customHeight="1" x14ac:dyDescent="0.2">
      <c r="A13" s="52" t="s">
        <v>52</v>
      </c>
      <c r="B13" s="49">
        <v>0.51</v>
      </c>
      <c r="C13" s="49">
        <v>0.55000000000000004</v>
      </c>
      <c r="D13" s="49"/>
      <c r="E13" s="49">
        <v>0.19</v>
      </c>
      <c r="F13" s="49">
        <v>0.32</v>
      </c>
      <c r="G13" s="51"/>
      <c r="H13" s="49">
        <v>0.14000000000000001</v>
      </c>
      <c r="I13" s="49">
        <v>0.08</v>
      </c>
      <c r="J13" s="49"/>
      <c r="K13" s="49">
        <v>0.02</v>
      </c>
      <c r="L13" s="49">
        <v>0.03</v>
      </c>
      <c r="M13" s="13"/>
      <c r="N13" s="14"/>
      <c r="O13" s="14"/>
      <c r="P13" s="14"/>
      <c r="Q13" s="14"/>
      <c r="R13" s="14"/>
      <c r="S13" s="14"/>
      <c r="T13" s="14"/>
      <c r="U13" s="14"/>
    </row>
    <row r="14" spans="1:28" ht="15" customHeight="1" x14ac:dyDescent="0.2">
      <c r="A14" s="52" t="s">
        <v>53</v>
      </c>
      <c r="B14" s="49">
        <v>0.75</v>
      </c>
      <c r="C14" s="49">
        <v>0.96</v>
      </c>
      <c r="D14" s="49"/>
      <c r="E14" s="49">
        <v>0.65</v>
      </c>
      <c r="F14" s="49">
        <v>0.66</v>
      </c>
      <c r="G14" s="51"/>
      <c r="H14" s="49">
        <v>0.37</v>
      </c>
      <c r="I14" s="49">
        <v>0.28999999999999998</v>
      </c>
      <c r="J14" s="49"/>
      <c r="K14" s="49">
        <v>7.0000000000000007E-2</v>
      </c>
      <c r="L14" s="49">
        <v>0.12</v>
      </c>
      <c r="M14" s="13"/>
      <c r="N14" s="14"/>
      <c r="O14" s="14"/>
      <c r="P14" s="14"/>
      <c r="Q14" s="14"/>
      <c r="R14" s="14"/>
      <c r="S14" s="14"/>
      <c r="T14" s="14"/>
      <c r="U14" s="14"/>
    </row>
    <row r="15" spans="1:28" ht="15" customHeight="1" x14ac:dyDescent="0.2">
      <c r="A15" s="54"/>
      <c r="B15" s="33"/>
      <c r="C15" s="34"/>
      <c r="D15" s="34"/>
      <c r="E15" s="34"/>
      <c r="F15" s="34"/>
      <c r="G15" s="19"/>
      <c r="H15" s="19"/>
      <c r="I15" s="19"/>
      <c r="J15" s="19"/>
      <c r="K15" s="32"/>
      <c r="L15" s="32"/>
      <c r="M15" s="16"/>
      <c r="N15" s="16"/>
      <c r="O15" s="16"/>
      <c r="P15" s="16"/>
      <c r="Q15" s="16"/>
      <c r="R15" s="16"/>
    </row>
    <row r="16" spans="1:28" ht="15" customHeight="1" x14ac:dyDescent="0.2">
      <c r="K16" s="13"/>
      <c r="L16" s="13"/>
    </row>
    <row r="17" spans="1:13" s="20" customFormat="1" ht="15" customHeight="1" x14ac:dyDescent="0.2">
      <c r="A17" s="36" t="s">
        <v>1</v>
      </c>
      <c r="C17" s="15"/>
      <c r="D17" s="15"/>
      <c r="E17" s="15"/>
      <c r="F17" s="15"/>
      <c r="H17" s="21"/>
      <c r="I17" s="15"/>
      <c r="J17" s="15"/>
      <c r="K17" s="15"/>
      <c r="L17" s="15"/>
      <c r="M17" s="15"/>
    </row>
  </sheetData>
  <mergeCells count="5">
    <mergeCell ref="A5:K5"/>
    <mergeCell ref="B8:C8"/>
    <mergeCell ref="H8:I8"/>
    <mergeCell ref="K8:L8"/>
    <mergeCell ref="E8:F8"/>
  </mergeCells>
  <hyperlinks>
    <hyperlink ref="A17" location="Contents!A1" display="Back to Table of Contents" xr:uid="{E9A39FBA-77EB-4978-AFC8-9FD611CBEF20}"/>
    <hyperlink ref="A2" r:id="rId1" xr:uid="{A1EE17D7-B396-954E-BF0E-48D9CED62EBC}"/>
  </hyperlinks>
  <pageMargins left="0.5" right="0.5" top="0.5" bottom="0.5" header="0" footer="0"/>
  <pageSetup scale="92" orientation="landscape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26"/>
  <sheetViews>
    <sheetView zoomScaleNormal="100" workbookViewId="0">
      <selection activeCell="A5" sqref="A5:C5"/>
    </sheetView>
  </sheetViews>
  <sheetFormatPr baseColWidth="10" defaultColWidth="12.5" defaultRowHeight="15" customHeight="1" x14ac:dyDescent="0.2"/>
  <cols>
    <col min="1" max="1" width="49.5" style="21" customWidth="1"/>
    <col min="2" max="2" width="15.6640625" style="15" customWidth="1"/>
    <col min="3" max="3" width="15.6640625" style="7" customWidth="1"/>
    <col min="4" max="4" width="10.6640625" style="21" customWidth="1"/>
    <col min="5" max="11" width="10.6640625" style="15" customWidth="1"/>
    <col min="12" max="16384" width="12.5" style="7"/>
  </cols>
  <sheetData>
    <row r="1" spans="1:26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26" s="1" customFormat="1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5" spans="1:26" ht="47" customHeight="1" x14ac:dyDescent="0.2">
      <c r="A5" s="81" t="s">
        <v>54</v>
      </c>
      <c r="B5" s="81"/>
      <c r="C5" s="81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58" t="s">
        <v>55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6"/>
      <c r="B7" s="27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0" customHeight="1" x14ac:dyDescent="0.2">
      <c r="A8" s="28"/>
      <c r="B8" s="29">
        <v>2018</v>
      </c>
      <c r="C8" s="29">
        <v>2025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53" t="s">
        <v>18</v>
      </c>
      <c r="B9" s="51">
        <v>0.8</v>
      </c>
      <c r="C9" s="51">
        <v>0.93</v>
      </c>
      <c r="D9" s="4"/>
      <c r="E9" s="13"/>
      <c r="F9" s="13"/>
      <c r="G9" s="13"/>
      <c r="H9" s="13"/>
      <c r="I9" s="13"/>
      <c r="J9" s="13"/>
      <c r="K9" s="13"/>
      <c r="L9" s="14"/>
      <c r="M9" s="14"/>
      <c r="N9" s="14"/>
      <c r="O9" s="14"/>
      <c r="P9" s="14"/>
      <c r="Q9" s="14"/>
      <c r="R9" s="14"/>
      <c r="S9" s="14"/>
    </row>
    <row r="10" spans="1:26" ht="15" customHeight="1" x14ac:dyDescent="0.2">
      <c r="A10" s="53" t="s">
        <v>19</v>
      </c>
      <c r="B10" s="51">
        <v>0.7</v>
      </c>
      <c r="C10" s="51">
        <v>0.93</v>
      </c>
      <c r="D10" s="4"/>
      <c r="E10" s="13"/>
      <c r="F10" s="13"/>
      <c r="G10" s="13"/>
      <c r="H10" s="13"/>
      <c r="I10" s="13"/>
      <c r="J10" s="13"/>
      <c r="K10" s="13"/>
      <c r="L10" s="14"/>
      <c r="M10" s="14"/>
      <c r="N10" s="14"/>
      <c r="O10" s="14"/>
      <c r="P10" s="14"/>
      <c r="Q10" s="14"/>
      <c r="R10" s="14"/>
      <c r="S10" s="14"/>
    </row>
    <row r="11" spans="1:26" ht="15" customHeight="1" x14ac:dyDescent="0.2">
      <c r="A11" s="53" t="s">
        <v>20</v>
      </c>
      <c r="B11" s="51">
        <v>0.48</v>
      </c>
      <c r="C11" s="51">
        <v>0.84</v>
      </c>
      <c r="D11" s="4"/>
      <c r="E11" s="13"/>
      <c r="F11" s="13"/>
      <c r="G11" s="13"/>
      <c r="H11" s="13"/>
      <c r="I11" s="13"/>
      <c r="J11" s="13"/>
      <c r="K11" s="13"/>
      <c r="L11" s="14"/>
      <c r="M11" s="14"/>
      <c r="N11" s="14"/>
      <c r="O11" s="14"/>
      <c r="P11" s="14"/>
      <c r="Q11" s="14"/>
      <c r="R11" s="14"/>
      <c r="S11" s="14"/>
    </row>
    <row r="12" spans="1:26" ht="15" customHeight="1" x14ac:dyDescent="0.2">
      <c r="A12" s="53" t="s">
        <v>21</v>
      </c>
      <c r="B12" s="51">
        <v>0.23</v>
      </c>
      <c r="C12" s="51">
        <v>0.73</v>
      </c>
      <c r="D12" s="4"/>
      <c r="E12" s="13"/>
      <c r="F12" s="13"/>
      <c r="G12" s="13"/>
      <c r="H12" s="13"/>
      <c r="I12" s="13"/>
      <c r="J12" s="13"/>
      <c r="K12" s="13"/>
      <c r="L12" s="14"/>
      <c r="M12" s="14"/>
      <c r="N12" s="14"/>
      <c r="O12" s="14"/>
      <c r="P12" s="14"/>
      <c r="Q12" s="14"/>
      <c r="R12" s="14"/>
      <c r="S12" s="14"/>
    </row>
    <row r="13" spans="1:26" ht="15" customHeight="1" x14ac:dyDescent="0.2">
      <c r="A13" s="53" t="s">
        <v>56</v>
      </c>
      <c r="B13" s="51">
        <v>0.87</v>
      </c>
      <c r="C13" s="51">
        <v>0.48</v>
      </c>
      <c r="D13" s="4"/>
      <c r="E13" s="13"/>
      <c r="F13" s="13"/>
      <c r="G13" s="13"/>
      <c r="H13" s="3"/>
      <c r="I13" s="3"/>
      <c r="K13" s="3"/>
    </row>
    <row r="14" spans="1:26" ht="15" customHeight="1" x14ac:dyDescent="0.2">
      <c r="A14" s="53" t="s">
        <v>6</v>
      </c>
      <c r="B14" s="51">
        <v>0.31</v>
      </c>
      <c r="C14" s="51">
        <v>0.42</v>
      </c>
      <c r="D14" s="4"/>
      <c r="E14" s="13"/>
      <c r="F14" s="13"/>
      <c r="G14" s="13"/>
      <c r="H14" s="3"/>
      <c r="I14" s="3"/>
      <c r="J14" s="3"/>
      <c r="K14" s="3"/>
    </row>
    <row r="15" spans="1:26" ht="15" customHeight="1" x14ac:dyDescent="0.2">
      <c r="A15" s="53" t="s">
        <v>23</v>
      </c>
      <c r="B15" s="51">
        <v>0.03</v>
      </c>
      <c r="C15" s="51">
        <v>0.42</v>
      </c>
      <c r="D15" s="4"/>
      <c r="E15" s="13"/>
      <c r="F15" s="13"/>
      <c r="G15" s="13"/>
      <c r="H15" s="3"/>
      <c r="I15" s="3"/>
      <c r="J15" s="3"/>
      <c r="K15" s="3"/>
    </row>
    <row r="16" spans="1:26" ht="15" customHeight="1" x14ac:dyDescent="0.2">
      <c r="A16" s="53" t="s">
        <v>22</v>
      </c>
      <c r="B16" s="51">
        <v>0.19</v>
      </c>
      <c r="C16" s="51">
        <v>0.4</v>
      </c>
      <c r="D16" s="4"/>
      <c r="E16" s="13"/>
      <c r="F16" s="13"/>
      <c r="G16" s="13"/>
      <c r="H16" s="3"/>
      <c r="I16" s="3"/>
      <c r="J16" s="3"/>
      <c r="K16" s="3"/>
    </row>
    <row r="17" spans="1:16" ht="15" customHeight="1" x14ac:dyDescent="0.2">
      <c r="A17" s="53" t="s">
        <v>25</v>
      </c>
      <c r="B17" s="51">
        <v>0.31</v>
      </c>
      <c r="C17" s="51">
        <v>0.3</v>
      </c>
      <c r="D17" s="4"/>
      <c r="E17" s="13"/>
      <c r="F17" s="13"/>
      <c r="G17" s="13"/>
      <c r="H17" s="3"/>
      <c r="I17" s="3"/>
      <c r="J17" s="3"/>
      <c r="K17" s="3"/>
    </row>
    <row r="18" spans="1:16" ht="15" customHeight="1" x14ac:dyDescent="0.2">
      <c r="A18" s="53" t="s">
        <v>26</v>
      </c>
      <c r="B18" s="51">
        <v>0.18</v>
      </c>
      <c r="C18" s="51">
        <v>0.2</v>
      </c>
      <c r="D18" s="4"/>
      <c r="E18" s="13"/>
      <c r="F18" s="13"/>
      <c r="G18" s="13"/>
      <c r="H18" s="3"/>
      <c r="I18" s="3"/>
      <c r="J18" s="3"/>
      <c r="K18" s="3"/>
    </row>
    <row r="19" spans="1:16" ht="15" customHeight="1" x14ac:dyDescent="0.2">
      <c r="A19" s="53" t="s">
        <v>27</v>
      </c>
      <c r="B19" s="51">
        <v>0.13</v>
      </c>
      <c r="C19" s="51">
        <v>0.19</v>
      </c>
      <c r="D19" s="4"/>
      <c r="E19" s="13"/>
      <c r="F19" s="13"/>
      <c r="G19" s="13"/>
      <c r="H19" s="3"/>
      <c r="I19" s="3"/>
      <c r="J19" s="3"/>
      <c r="K19" s="3"/>
    </row>
    <row r="20" spans="1:16" ht="15" customHeight="1" x14ac:dyDescent="0.2">
      <c r="A20" s="53" t="s">
        <v>28</v>
      </c>
      <c r="B20" s="51">
        <v>0.04</v>
      </c>
      <c r="C20" s="51">
        <v>0.15</v>
      </c>
      <c r="D20" s="4"/>
      <c r="E20" s="13"/>
      <c r="F20" s="13"/>
      <c r="G20" s="13"/>
      <c r="H20" s="3"/>
      <c r="I20" s="3"/>
      <c r="J20" s="3"/>
      <c r="K20" s="3"/>
    </row>
    <row r="21" spans="1:16" ht="15" customHeight="1" x14ac:dyDescent="0.2">
      <c r="A21" s="53" t="s">
        <v>24</v>
      </c>
      <c r="B21" s="51">
        <v>7.0000000000000007E-2</v>
      </c>
      <c r="C21" s="51">
        <v>0.12</v>
      </c>
      <c r="D21" s="4"/>
      <c r="E21" s="13"/>
      <c r="F21" s="13"/>
      <c r="G21" s="13"/>
      <c r="H21" s="3"/>
      <c r="I21" s="3"/>
      <c r="J21" s="3"/>
      <c r="K21" s="3"/>
    </row>
    <row r="22" spans="1:16" ht="15" customHeight="1" x14ac:dyDescent="0.2">
      <c r="A22" s="53" t="s">
        <v>29</v>
      </c>
      <c r="B22" s="51">
        <v>0</v>
      </c>
      <c r="C22" s="51">
        <v>0.08</v>
      </c>
      <c r="D22" s="4"/>
      <c r="E22" s="13"/>
      <c r="F22" s="13"/>
      <c r="G22" s="13"/>
      <c r="H22" s="3"/>
      <c r="I22" s="3"/>
      <c r="J22" s="3"/>
      <c r="K22" s="3"/>
    </row>
    <row r="23" spans="1:16" ht="15" customHeight="1" x14ac:dyDescent="0.2">
      <c r="A23" s="53" t="s">
        <v>30</v>
      </c>
      <c r="B23" s="51">
        <v>0.08</v>
      </c>
      <c r="C23" s="51">
        <v>0.06</v>
      </c>
      <c r="D23" s="4"/>
      <c r="E23" s="13"/>
      <c r="F23" s="13"/>
      <c r="G23" s="13"/>
      <c r="H23" s="3"/>
      <c r="I23" s="3"/>
      <c r="J23" s="3"/>
      <c r="K23" s="3"/>
    </row>
    <row r="24" spans="1:16" ht="15" customHeight="1" x14ac:dyDescent="0.2">
      <c r="A24" s="17"/>
      <c r="B24" s="18"/>
      <c r="C24" s="19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6" spans="1:16" s="20" customFormat="1" ht="15" customHeight="1" x14ac:dyDescent="0.2">
      <c r="A26" s="36" t="s">
        <v>1</v>
      </c>
      <c r="B26" s="15"/>
      <c r="D26" s="21"/>
      <c r="E26" s="15"/>
      <c r="F26" s="15"/>
      <c r="G26" s="15"/>
      <c r="H26" s="15"/>
      <c r="I26" s="15"/>
      <c r="J26" s="15"/>
      <c r="K26" s="15"/>
    </row>
  </sheetData>
  <mergeCells count="1">
    <mergeCell ref="A5:C5"/>
  </mergeCells>
  <hyperlinks>
    <hyperlink ref="A26" location="Contents!A1" display="Back to Table of Contents" xr:uid="{627723FE-3254-4453-BBED-5D984038A580}"/>
    <hyperlink ref="A2" r:id="rId1" xr:uid="{25453C22-992F-0D49-B5EC-6B5C8ADB0130}"/>
  </hyperlinks>
  <pageMargins left="0.5" right="0.5" top="0.5" bottom="0.5" header="0" footer="0"/>
  <pageSetup scale="92" orientation="landscape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BF451-E889-4A78-A332-EBB1F043D217}">
  <sheetPr>
    <pageSetUpPr fitToPage="1"/>
  </sheetPr>
  <dimension ref="A1:AT14"/>
  <sheetViews>
    <sheetView tabSelected="1" zoomScale="90" zoomScaleNormal="90" workbookViewId="0">
      <selection activeCell="AD10" sqref="AD10"/>
    </sheetView>
  </sheetViews>
  <sheetFormatPr baseColWidth="10" defaultColWidth="12.5" defaultRowHeight="15" customHeight="1" x14ac:dyDescent="0.2"/>
  <cols>
    <col min="1" max="1" width="8.5" style="7" customWidth="1"/>
    <col min="2" max="2" width="14.6640625" style="21" customWidth="1"/>
    <col min="3" max="3" width="14.6640625" style="15" customWidth="1"/>
    <col min="4" max="4" width="1.5" style="15" customWidth="1"/>
    <col min="5" max="6" width="14.6640625" style="15" customWidth="1"/>
    <col min="7" max="7" width="2" style="15" customWidth="1"/>
    <col min="8" max="9" width="14.6640625" style="15" customWidth="1"/>
    <col min="10" max="10" width="2.1640625" style="7" customWidth="1"/>
    <col min="11" max="11" width="14.6640625" style="21" customWidth="1"/>
    <col min="12" max="12" width="14.6640625" style="15" customWidth="1"/>
    <col min="13" max="13" width="2.5" style="15" customWidth="1"/>
    <col min="14" max="15" width="14.6640625" style="15" customWidth="1"/>
    <col min="16" max="16" width="1.5" style="15" customWidth="1"/>
    <col min="17" max="18" width="14.6640625" style="15" customWidth="1"/>
    <col min="19" max="19" width="1.83203125" style="15" customWidth="1"/>
    <col min="20" max="21" width="14.6640625" style="15" customWidth="1"/>
    <col min="22" max="22" width="2.1640625" style="15" customWidth="1"/>
    <col min="23" max="24" width="14.6640625" style="15" customWidth="1"/>
    <col min="25" max="25" width="2" style="15" customWidth="1"/>
    <col min="26" max="27" width="14.6640625" style="15" customWidth="1"/>
    <col min="28" max="28" width="1.6640625" style="15" customWidth="1"/>
    <col min="29" max="30" width="14.6640625" style="15" customWidth="1"/>
    <col min="31" max="31" width="10.6640625" style="15" customWidth="1"/>
    <col min="32" max="16384" width="12.5" style="7"/>
  </cols>
  <sheetData>
    <row r="1" spans="1:46" s="23" customFormat="1" ht="15" customHeight="1" x14ac:dyDescent="0.2">
      <c r="A1" s="23" t="s">
        <v>70</v>
      </c>
      <c r="B1" s="24"/>
      <c r="F1" s="25"/>
      <c r="G1" s="24"/>
      <c r="H1" s="24"/>
      <c r="I1" s="24"/>
      <c r="J1" s="24"/>
      <c r="K1" s="24"/>
      <c r="L1" s="24"/>
      <c r="M1" s="24"/>
    </row>
    <row r="2" spans="1:46" s="1" customFormat="1" ht="15" customHeight="1" x14ac:dyDescent="0.2">
      <c r="A2" s="37" t="s">
        <v>69</v>
      </c>
      <c r="B2" s="3"/>
      <c r="D2" s="4"/>
      <c r="E2" s="4"/>
      <c r="F2" s="3"/>
      <c r="G2" s="3"/>
      <c r="H2" s="3"/>
      <c r="I2" s="3"/>
      <c r="J2" s="3"/>
      <c r="K2" s="3"/>
      <c r="L2" s="3"/>
    </row>
    <row r="3" spans="1:46" ht="15" customHeight="1" x14ac:dyDescent="0.2">
      <c r="A3" s="21"/>
      <c r="B3" s="15"/>
      <c r="I3" s="7"/>
      <c r="J3" s="21"/>
      <c r="K3" s="15"/>
    </row>
    <row r="4" spans="1:46" ht="15" customHeight="1" x14ac:dyDescent="0.2">
      <c r="A4" s="21"/>
      <c r="B4" s="15"/>
      <c r="I4" s="7"/>
      <c r="J4" s="21"/>
      <c r="K4" s="15"/>
    </row>
    <row r="5" spans="1:46" ht="30" customHeight="1" x14ac:dyDescent="0.2">
      <c r="A5" s="75" t="s">
        <v>58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E5" s="6"/>
    </row>
    <row r="6" spans="1:46" ht="15" customHeight="1" x14ac:dyDescent="0.2">
      <c r="A6" s="58" t="s">
        <v>55</v>
      </c>
      <c r="B6" s="40"/>
      <c r="C6" s="40"/>
      <c r="D6" s="40"/>
      <c r="E6" s="40"/>
      <c r="F6" s="40"/>
      <c r="G6" s="40"/>
      <c r="H6" s="40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72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</row>
    <row r="7" spans="1:46" ht="15" customHeight="1" x14ac:dyDescent="0.2">
      <c r="B7" s="30"/>
      <c r="C7" s="27"/>
      <c r="D7" s="27"/>
      <c r="E7" s="27"/>
      <c r="F7" s="27"/>
      <c r="G7" s="27"/>
      <c r="H7" s="27"/>
      <c r="I7" s="27"/>
      <c r="J7" s="31"/>
      <c r="K7" s="12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</row>
    <row r="8" spans="1:46" ht="32" customHeight="1" x14ac:dyDescent="0.2">
      <c r="A8" s="46"/>
      <c r="B8" s="80" t="s">
        <v>66</v>
      </c>
      <c r="C8" s="80"/>
      <c r="D8" s="69"/>
      <c r="E8" s="80" t="s">
        <v>65</v>
      </c>
      <c r="F8" s="80"/>
      <c r="G8" s="69"/>
      <c r="H8" s="80" t="s">
        <v>59</v>
      </c>
      <c r="I8" s="80"/>
      <c r="J8" s="70"/>
      <c r="K8" s="80" t="s">
        <v>64</v>
      </c>
      <c r="L8" s="80"/>
      <c r="M8" s="69"/>
      <c r="N8" s="82" t="s">
        <v>67</v>
      </c>
      <c r="O8" s="82"/>
      <c r="P8" s="69"/>
      <c r="Q8" s="82" t="s">
        <v>68</v>
      </c>
      <c r="R8" s="82"/>
      <c r="S8" s="69"/>
      <c r="T8" s="82" t="s">
        <v>60</v>
      </c>
      <c r="U8" s="82"/>
      <c r="V8" s="69"/>
      <c r="W8" s="82" t="s">
        <v>61</v>
      </c>
      <c r="X8" s="82"/>
      <c r="Y8" s="69"/>
      <c r="Z8" s="82" t="s">
        <v>62</v>
      </c>
      <c r="AA8" s="82"/>
      <c r="AB8" s="71"/>
      <c r="AC8" s="80" t="s">
        <v>63</v>
      </c>
      <c r="AD8" s="80"/>
      <c r="AE8" s="7"/>
    </row>
    <row r="9" spans="1:46" ht="32" customHeight="1" x14ac:dyDescent="0.2">
      <c r="A9" s="68"/>
      <c r="B9" s="47" t="s">
        <v>36</v>
      </c>
      <c r="C9" s="47" t="s">
        <v>10</v>
      </c>
      <c r="D9" s="47"/>
      <c r="E9" s="47" t="s">
        <v>36</v>
      </c>
      <c r="F9" s="47" t="s">
        <v>10</v>
      </c>
      <c r="G9" s="43"/>
      <c r="H9" s="47" t="s">
        <v>36</v>
      </c>
      <c r="I9" s="47" t="s">
        <v>10</v>
      </c>
      <c r="J9" s="44"/>
      <c r="K9" s="47" t="s">
        <v>36</v>
      </c>
      <c r="L9" s="47" t="s">
        <v>10</v>
      </c>
      <c r="M9" s="47"/>
      <c r="N9" s="47" t="s">
        <v>36</v>
      </c>
      <c r="O9" s="47" t="s">
        <v>10</v>
      </c>
      <c r="P9" s="47"/>
      <c r="Q9" s="47" t="s">
        <v>36</v>
      </c>
      <c r="R9" s="47" t="s">
        <v>10</v>
      </c>
      <c r="S9" s="47"/>
      <c r="T9" s="47" t="s">
        <v>36</v>
      </c>
      <c r="U9" s="47" t="s">
        <v>10</v>
      </c>
      <c r="V9" s="47"/>
      <c r="W9" s="47" t="s">
        <v>36</v>
      </c>
      <c r="X9" s="47" t="s">
        <v>10</v>
      </c>
      <c r="Y9" s="47"/>
      <c r="Z9" s="47" t="s">
        <v>36</v>
      </c>
      <c r="AA9" s="47" t="s">
        <v>10</v>
      </c>
      <c r="AB9" s="45"/>
      <c r="AC9" s="47" t="s">
        <v>36</v>
      </c>
      <c r="AD9" s="47" t="s">
        <v>10</v>
      </c>
      <c r="AE9" s="13"/>
      <c r="AF9" s="14"/>
      <c r="AG9" s="14"/>
      <c r="AH9" s="14"/>
      <c r="AI9" s="14"/>
      <c r="AJ9" s="14"/>
      <c r="AK9" s="14"/>
      <c r="AL9" s="14"/>
      <c r="AM9" s="14"/>
    </row>
    <row r="10" spans="1:46" ht="15" customHeight="1" x14ac:dyDescent="0.2">
      <c r="A10" s="73">
        <v>2020</v>
      </c>
      <c r="B10" s="49">
        <v>0.05</v>
      </c>
      <c r="C10" s="49">
        <v>0.03</v>
      </c>
      <c r="D10" s="49"/>
      <c r="E10" s="49">
        <v>0.03</v>
      </c>
      <c r="F10" s="49">
        <v>0.01</v>
      </c>
      <c r="G10" s="49"/>
      <c r="H10" s="49">
        <v>0.05</v>
      </c>
      <c r="I10" s="49">
        <v>0.01</v>
      </c>
      <c r="J10" s="51"/>
      <c r="K10" s="49">
        <v>0.04</v>
      </c>
      <c r="L10" s="49">
        <v>0.03</v>
      </c>
      <c r="M10" s="49"/>
      <c r="N10" s="49">
        <v>0.01</v>
      </c>
      <c r="O10" s="49">
        <v>0.01</v>
      </c>
      <c r="P10" s="49"/>
      <c r="Q10" s="49">
        <v>0.01</v>
      </c>
      <c r="R10" s="49">
        <v>0.01</v>
      </c>
      <c r="S10" s="49"/>
      <c r="T10" s="49">
        <v>0.03</v>
      </c>
      <c r="U10" s="49">
        <v>0.01</v>
      </c>
      <c r="V10" s="49"/>
      <c r="W10" s="49">
        <v>0</v>
      </c>
      <c r="X10" s="49">
        <v>0.01</v>
      </c>
      <c r="Y10" s="49"/>
      <c r="Z10" s="49">
        <v>0</v>
      </c>
      <c r="AA10" s="49">
        <v>0</v>
      </c>
      <c r="AB10" s="49"/>
      <c r="AC10" s="49">
        <v>0</v>
      </c>
      <c r="AD10" s="49">
        <v>0.01</v>
      </c>
      <c r="AE10" s="13"/>
      <c r="AF10" s="14"/>
      <c r="AG10" s="14"/>
      <c r="AH10" s="14"/>
      <c r="AI10" s="14"/>
      <c r="AJ10" s="14"/>
      <c r="AK10" s="14"/>
      <c r="AL10" s="14"/>
      <c r="AM10" s="14"/>
    </row>
    <row r="11" spans="1:46" ht="15" customHeight="1" x14ac:dyDescent="0.2">
      <c r="A11" s="73">
        <v>2025</v>
      </c>
      <c r="B11" s="49">
        <v>0.93</v>
      </c>
      <c r="C11" s="49">
        <v>0.13</v>
      </c>
      <c r="D11" s="49"/>
      <c r="E11" s="49">
        <v>0.8</v>
      </c>
      <c r="F11" s="49">
        <v>0.1</v>
      </c>
      <c r="G11" s="49"/>
      <c r="H11" s="49">
        <v>0.28999999999999998</v>
      </c>
      <c r="I11" s="49">
        <v>0.06</v>
      </c>
      <c r="J11" s="51"/>
      <c r="K11" s="49">
        <v>0.25</v>
      </c>
      <c r="L11" s="49">
        <v>0.04</v>
      </c>
      <c r="M11" s="49"/>
      <c r="N11" s="49">
        <v>0.22</v>
      </c>
      <c r="O11" s="49">
        <v>0.03</v>
      </c>
      <c r="P11" s="49"/>
      <c r="Q11" s="49">
        <v>0.19</v>
      </c>
      <c r="R11" s="49">
        <v>0.03</v>
      </c>
      <c r="S11" s="49"/>
      <c r="T11" s="49">
        <v>0.12</v>
      </c>
      <c r="U11" s="49">
        <v>0.03</v>
      </c>
      <c r="V11" s="49"/>
      <c r="W11" s="49">
        <v>0.05</v>
      </c>
      <c r="X11" s="49">
        <v>0.02</v>
      </c>
      <c r="Y11" s="49"/>
      <c r="Z11" s="49">
        <v>0.05</v>
      </c>
      <c r="AA11" s="49">
        <v>0.02</v>
      </c>
      <c r="AB11" s="49"/>
      <c r="AC11" s="49">
        <v>0.05</v>
      </c>
      <c r="AD11" s="49">
        <v>0</v>
      </c>
      <c r="AE11" s="13"/>
      <c r="AF11" s="14"/>
      <c r="AG11" s="14"/>
      <c r="AH11" s="14"/>
      <c r="AI11" s="14"/>
      <c r="AJ11" s="14"/>
      <c r="AK11" s="14"/>
      <c r="AL11" s="14"/>
      <c r="AM11" s="14"/>
    </row>
    <row r="12" spans="1:46" ht="15" customHeight="1" x14ac:dyDescent="0.2">
      <c r="A12" s="54"/>
      <c r="B12" s="33"/>
      <c r="C12" s="34"/>
      <c r="D12" s="34"/>
      <c r="E12" s="34"/>
      <c r="F12" s="34"/>
      <c r="G12" s="34"/>
      <c r="H12" s="34"/>
      <c r="I12" s="34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32"/>
      <c r="AD12" s="32"/>
      <c r="AE12" s="16"/>
      <c r="AF12" s="16"/>
      <c r="AG12" s="16"/>
      <c r="AH12" s="16"/>
      <c r="AI12" s="16"/>
      <c r="AJ12" s="16"/>
    </row>
    <row r="13" spans="1:46" ht="15" customHeight="1" x14ac:dyDescent="0.2">
      <c r="AC13" s="13"/>
      <c r="AD13" s="13"/>
    </row>
    <row r="14" spans="1:46" s="20" customFormat="1" ht="15" customHeight="1" x14ac:dyDescent="0.2">
      <c r="A14" s="36" t="s">
        <v>1</v>
      </c>
      <c r="C14" s="15"/>
      <c r="D14" s="15"/>
      <c r="E14" s="15"/>
      <c r="F14" s="15"/>
      <c r="G14" s="15"/>
      <c r="H14" s="15"/>
      <c r="I14" s="15"/>
      <c r="K14" s="21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</row>
  </sheetData>
  <mergeCells count="11">
    <mergeCell ref="Z8:AA8"/>
    <mergeCell ref="A5:AC5"/>
    <mergeCell ref="B8:C8"/>
    <mergeCell ref="H8:I8"/>
    <mergeCell ref="K8:L8"/>
    <mergeCell ref="AC8:AD8"/>
    <mergeCell ref="E8:F8"/>
    <mergeCell ref="Q8:R8"/>
    <mergeCell ref="T8:U8"/>
    <mergeCell ref="W8:X8"/>
    <mergeCell ref="N8:O8"/>
  </mergeCells>
  <hyperlinks>
    <hyperlink ref="A14" location="Contents!A1" display="Back to Table of Contents" xr:uid="{741A41A9-72D4-4944-AE54-04B8389927F6}"/>
    <hyperlink ref="A2" r:id="rId1" xr:uid="{032DA927-2A8F-0943-8088-FD5717B8AC87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Figure 2-1</vt:lpstr>
      <vt:lpstr>Figure 2-4</vt:lpstr>
      <vt:lpstr>Figure 2-5</vt:lpstr>
      <vt:lpstr>Figure 2-6</vt:lpstr>
      <vt:lpstr>Figure 2-7</vt:lpstr>
      <vt:lpstr>Figure 2-8</vt:lpstr>
      <vt:lpstr>Figure 2-9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2025-06-05T20:06:42Z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