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ublications/Data Book/July 2024 Data Book/Chapter 6/_Excel file to publish with figure data/"/>
    </mc:Choice>
  </mc:AlternateContent>
  <xr:revisionPtr revIDLastSave="0" documentId="13_ncr:1_{02BD75A0-45CA-6642-8F5B-6B7999D6588A}" xr6:coauthVersionLast="47" xr6:coauthVersionMax="47" xr10:uidLastSave="{00000000-0000-0000-0000-000000000000}"/>
  <bookViews>
    <workbookView xWindow="4560" yWindow="640" windowWidth="35840" windowHeight="21900" xr2:uid="{2D3770CB-DF82-4DD7-85EF-9504A6BA157D}"/>
  </bookViews>
  <sheets>
    <sheet name="Contents" sheetId="21" r:id="rId1"/>
    <sheet name="Chart 6-3" sheetId="34" r:id="rId2"/>
    <sheet name="Chart 6-8" sheetId="29" r:id="rId3"/>
    <sheet name="Chart 6-13" sheetId="50" r:id="rId4"/>
    <sheet name="Chart 6-14" sheetId="51" r:id="rId5"/>
    <sheet name="Chart 6-15" sheetId="52" r:id="rId6"/>
  </sheets>
  <definedNames>
    <definedName name="Chart_6_14.__Four_major_diagnostic_categories_accounted_for_over_half_of_all_FFS_Medicare_inpatient_stays__but_distribution_changed_during_the_public_health_emergency">'Chart 6-13'!$A$5</definedName>
    <definedName name="Chart_6_15.__The_lowest_resource_intensive_cases_make_up_a_declining_share_of_FFS_Medicare_inpatient_stays">'Chart 6-14'!$A$5</definedName>
    <definedName name="Chart_6_3.__General_acute_care_hospitals_continued_to_have_excess_inpatient_capacity_in_aggregate__but_some_hospitals_neared_capacity">'Chart 6-8'!$A$5:$F$5</definedName>
    <definedName name="Chart_6_8.__IPPS_hospitals_under_high_financial_pressure_continued_to_have_higher_FFS_Medicare_margins" localSheetId="2">'Chart 6-8'!$A$5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" i="21" l="1"/>
  <c r="A10" i="21"/>
  <c r="A9" i="21"/>
  <c r="A8" i="21"/>
  <c r="A7" i="21" l="1"/>
</calcChain>
</file>

<file path=xl/sharedStrings.xml><?xml version="1.0" encoding="utf-8"?>
<sst xmlns="http://schemas.openxmlformats.org/spreadsheetml/2006/main" count="57" uniqueCount="36">
  <si>
    <t>Contents</t>
  </si>
  <si>
    <t>Back to Table of Contents</t>
  </si>
  <si>
    <t>25th percentile</t>
  </si>
  <si>
    <t>5th precentile</t>
  </si>
  <si>
    <t>75th percentile</t>
  </si>
  <si>
    <t>95th percentile</t>
  </si>
  <si>
    <t>Occupancy rate</t>
  </si>
  <si>
    <t>Aggregate</t>
  </si>
  <si>
    <t>With relief funds</t>
  </si>
  <si>
    <t>Without relief funds</t>
  </si>
  <si>
    <t>Low pressure: All-payer operating aggregate margin
(percent)</t>
  </si>
  <si>
    <t>High pressure: All-payer operating aggregate margin
(percent)</t>
  </si>
  <si>
    <t>Low pressure: FFS Medicare
aggregate margin
(percent)</t>
  </si>
  <si>
    <t>High pressure: FFS Medicare
aggregate margin
(percent)</t>
  </si>
  <si>
    <r>
      <rPr>
        <b/>
        <sz val="11"/>
        <color rgb="FFCA512C"/>
        <rFont val="Avenir Next LT Pro"/>
      </rPr>
      <t xml:space="preserve">Chart 6-3.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 xml:space="preserve">General acute care hospitals continued to have excess inpatient capacity in aggregate, but some hospitals neared capacity </t>
    </r>
  </si>
  <si>
    <r>
      <rPr>
        <b/>
        <sz val="11"/>
        <color rgb="FFCA512C"/>
        <rFont val="Avenir Next LT Pro"/>
      </rPr>
      <t xml:space="preserve">Chart 6-8.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 xml:space="preserve">IPPS hospitals under high financial pressure continued to have higher FFS Medicare margins </t>
    </r>
  </si>
  <si>
    <t>Musculoskeletal</t>
  </si>
  <si>
    <t>Infectious</t>
  </si>
  <si>
    <t>Circulatory</t>
  </si>
  <si>
    <t>Respiratory</t>
  </si>
  <si>
    <t>Share of inpatient stays</t>
  </si>
  <si>
    <t>1 to 2</t>
  </si>
  <si>
    <t>2 to 3</t>
  </si>
  <si>
    <t>Average length of stay (days)</t>
  </si>
  <si>
    <t>Share of inpatient days</t>
  </si>
  <si>
    <t>1 days</t>
  </si>
  <si>
    <t>4 to 7 days</t>
  </si>
  <si>
    <t>2 to 3 days</t>
  </si>
  <si>
    <t>&gt;1 week</t>
  </si>
  <si>
    <t>Low (&lt;1)</t>
  </si>
  <si>
    <t>High (&gt;3)</t>
  </si>
  <si>
    <r>
      <rPr>
        <b/>
        <sz val="11"/>
        <color rgb="FFCA512C"/>
        <rFont val="Avenir Next LT Pro"/>
      </rPr>
      <t xml:space="preserve">Chart 6-13.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 xml:space="preserve">Four major diagnostic categories accounted for over half of all FFS Medicare inpatient stays, but distribution changed during the public health emergency </t>
    </r>
  </si>
  <si>
    <r>
      <rPr>
        <b/>
        <sz val="11"/>
        <color rgb="FFCA512C"/>
        <rFont val="Avenir Next LT Pro"/>
      </rPr>
      <t xml:space="preserve">Chart 6-14.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least resource-intensive cases have made up a declining share of FFS Medicare inpatient stays</t>
    </r>
  </si>
  <si>
    <r>
      <rPr>
        <b/>
        <sz val="11"/>
        <color rgb="FFCA512C"/>
        <rFont val="Avenir Next LT Pro"/>
      </rPr>
      <t xml:space="preserve">Chart 6-15.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 xml:space="preserve">Average length of FFS Medicare inpatient stays increased during public health emergency, driven by increase in share of inpatient stays longer than one week </t>
    </r>
  </si>
  <si>
    <r>
      <t xml:space="preserve">This file presents the data, not otherwise shown or labeled in the chapter, underlying the figures in Section 6 of MedPAC's July 2024 </t>
    </r>
    <r>
      <rPr>
        <i/>
        <sz val="11"/>
        <color theme="0"/>
        <rFont val="Avenir Next LT Pro"/>
      </rPr>
      <t>Data Book: Health Care Spending and the Medicare Program</t>
    </r>
  </si>
  <si>
    <t>https://www.medpac.gov/wp-content/uploads/2024/07/July2024_MedPAC_DataBook_Sec6_SEC.pdf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</si>
</sst>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u/>
      <sz val="11"/>
      <color theme="10"/>
      <name val="Avenir Next LT Pro"/>
    </font>
    <font>
      <sz val="11"/>
      <color rgb="FF2D5088"/>
      <name val="Avenir Next LT Pro"/>
    </font>
    <font>
      <sz val="12"/>
      <name val="avenir next lt pro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1" xfId="2" applyFont="1" applyBorder="1"/>
    <xf numFmtId="0" fontId="9" fillId="2" borderId="5" xfId="2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center" wrapText="1"/>
    </xf>
    <xf numFmtId="0" fontId="16" fillId="0" borderId="0" xfId="9" applyFont="1" applyFill="1" applyAlignment="1">
      <alignment horizontal="left"/>
    </xf>
    <xf numFmtId="164" fontId="9" fillId="0" borderId="1" xfId="0" applyNumberFormat="1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164" fontId="5" fillId="0" borderId="3" xfId="0" applyNumberFormat="1" applyFont="1" applyBorder="1" applyAlignment="1">
      <alignment horizontal="center"/>
    </xf>
    <xf numFmtId="1" fontId="17" fillId="0" borderId="0" xfId="1" applyNumberFormat="1" applyFont="1" applyAlignment="1"/>
    <xf numFmtId="0" fontId="17" fillId="0" borderId="0" xfId="1" applyNumberFormat="1" applyFont="1" applyAlignment="1">
      <alignment horizontal="left"/>
    </xf>
    <xf numFmtId="0" fontId="17" fillId="0" borderId="0" xfId="0" applyFont="1"/>
    <xf numFmtId="0" fontId="9" fillId="0" borderId="3" xfId="2" applyFont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0" fontId="9" fillId="2" borderId="1" xfId="2" applyFont="1" applyFill="1" applyBorder="1" applyAlignment="1">
      <alignment horizontal="left" wrapText="1"/>
    </xf>
    <xf numFmtId="0" fontId="18" fillId="0" borderId="3" xfId="0" applyFont="1" applyBorder="1"/>
    <xf numFmtId="0" fontId="9" fillId="0" borderId="0" xfId="0" applyFont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0" fontId="9" fillId="2" borderId="2" xfId="2" applyFont="1" applyFill="1" applyBorder="1" applyAlignment="1">
      <alignment horizontal="left" wrapText="1"/>
    </xf>
    <xf numFmtId="0" fontId="19" fillId="0" borderId="0" xfId="0" applyFont="1"/>
    <xf numFmtId="165" fontId="9" fillId="0" borderId="0" xfId="10" applyNumberFormat="1" applyFont="1" applyAlignment="1">
      <alignment horizontal="center" wrapText="1"/>
    </xf>
    <xf numFmtId="9" fontId="9" fillId="0" borderId="0" xfId="10" applyFont="1" applyAlignment="1">
      <alignment horizontal="center"/>
    </xf>
    <xf numFmtId="9" fontId="9" fillId="0" borderId="0" xfId="10" applyFont="1"/>
    <xf numFmtId="165" fontId="9" fillId="0" borderId="0" xfId="10" applyNumberFormat="1" applyFont="1" applyAlignment="1">
      <alignment horizontal="center"/>
    </xf>
    <xf numFmtId="9" fontId="9" fillId="0" borderId="0" xfId="2" applyNumberFormat="1" applyFont="1" applyAlignment="1">
      <alignment horizontal="center"/>
    </xf>
    <xf numFmtId="165" fontId="9" fillId="0" borderId="0" xfId="10" applyNumberFormat="1" applyFont="1"/>
    <xf numFmtId="0" fontId="6" fillId="0" borderId="1" xfId="0" applyFont="1" applyBorder="1" applyAlignment="1">
      <alignment horizontal="center"/>
    </xf>
    <xf numFmtId="164" fontId="9" fillId="0" borderId="0" xfId="10" applyNumberFormat="1" applyFont="1" applyAlignment="1">
      <alignment horizontal="center" wrapText="1"/>
    </xf>
    <xf numFmtId="165" fontId="9" fillId="0" borderId="0" xfId="2" applyNumberFormat="1" applyFont="1"/>
    <xf numFmtId="1" fontId="8" fillId="0" borderId="0" xfId="2" applyNumberFormat="1" applyFont="1" applyAlignment="1">
      <alignment horizontal="left" wrapText="1"/>
    </xf>
    <xf numFmtId="0" fontId="8" fillId="2" borderId="4" xfId="2" applyFont="1" applyFill="1" applyBorder="1" applyAlignment="1">
      <alignment horizontal="center" wrapText="1"/>
    </xf>
    <xf numFmtId="0" fontId="8" fillId="2" borderId="3" xfId="2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</cellXfs>
  <cellStyles count="11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0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787400</xdr:colOff>
      <xdr:row>3</xdr:row>
      <xdr:rowOff>165100</xdr:rowOff>
    </xdr:from>
    <xdr:to>
      <xdr:col>16</xdr:col>
      <xdr:colOff>546100</xdr:colOff>
      <xdr:row>25</xdr:row>
      <xdr:rowOff>78267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5B0999-AAA7-ED0F-F21B-43BAD600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736600"/>
          <a:ext cx="7772400" cy="47899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903111</xdr:colOff>
      <xdr:row>3</xdr:row>
      <xdr:rowOff>183444</xdr:rowOff>
    </xdr:from>
    <xdr:to>
      <xdr:col>16</xdr:col>
      <xdr:colOff>39511</xdr:colOff>
      <xdr:row>33</xdr:row>
      <xdr:rowOff>51569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ACF991-1152-3BFF-6772-1DF9C06C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9889" y="776111"/>
          <a:ext cx="7772400" cy="63592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800100</xdr:colOff>
      <xdr:row>3</xdr:row>
      <xdr:rowOff>152400</xdr:rowOff>
    </xdr:from>
    <xdr:to>
      <xdr:col>15</xdr:col>
      <xdr:colOff>698500</xdr:colOff>
      <xdr:row>31</xdr:row>
      <xdr:rowOff>95152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D8B3A7-9638-1AD7-2FE6-663EF6672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0" y="723900"/>
          <a:ext cx="7772400" cy="5899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787400</xdr:colOff>
      <xdr:row>3</xdr:row>
      <xdr:rowOff>165100</xdr:rowOff>
    </xdr:from>
    <xdr:to>
      <xdr:col>15</xdr:col>
      <xdr:colOff>685800</xdr:colOff>
      <xdr:row>30</xdr:row>
      <xdr:rowOff>92969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2034A1-CA00-BD30-B48E-EC4F224F7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0" y="736600"/>
          <a:ext cx="7772400" cy="5731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736600</xdr:colOff>
      <xdr:row>3</xdr:row>
      <xdr:rowOff>127000</xdr:rowOff>
    </xdr:from>
    <xdr:to>
      <xdr:col>16</xdr:col>
      <xdr:colOff>355600</xdr:colOff>
      <xdr:row>43</xdr:row>
      <xdr:rowOff>112823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3D657C-B0FC-ECC1-9EAC-378B83BB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4700" y="698500"/>
          <a:ext cx="7772400" cy="8113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6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6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6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4/07/July2024_MedPAC_DataBook_Sec6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4/07/July2024_MedPAC_DataBook_Sec6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4/07/July2024_MedPAC_DataBook_Sec6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B25"/>
  <sheetViews>
    <sheetView tabSelected="1" zoomScaleNormal="100" workbookViewId="0"/>
  </sheetViews>
  <sheetFormatPr baseColWidth="10" defaultColWidth="9.33203125" defaultRowHeight="15" customHeight="1"/>
  <cols>
    <col min="1" max="1" width="148.33203125" style="1" customWidth="1"/>
    <col min="2" max="16384" width="9.33203125" style="1"/>
  </cols>
  <sheetData>
    <row r="1" spans="1:2" s="21" customFormat="1" ht="15" customHeight="1">
      <c r="A1" s="21" t="s">
        <v>34</v>
      </c>
      <c r="B1" s="22"/>
    </row>
    <row r="2" spans="1:2" ht="15" customHeight="1">
      <c r="A2" s="28" t="s">
        <v>35</v>
      </c>
    </row>
    <row r="5" spans="1:2" ht="15" customHeight="1">
      <c r="A5" s="2" t="s">
        <v>0</v>
      </c>
    </row>
    <row r="6" spans="1:2" ht="15" customHeight="1">
      <c r="A6" s="2"/>
    </row>
    <row r="7" spans="1:2" ht="15" customHeight="1">
      <c r="A7" s="33" t="str">
        <f>'Chart 6-3'!A5</f>
        <v xml:space="preserve">Chart 6-3. 
General acute care hospitals continued to have excess inpatient capacity in aggregate, but some hospitals neared capacity </v>
      </c>
    </row>
    <row r="8" spans="1:2" ht="15" customHeight="1">
      <c r="A8" s="33" t="str">
        <f>'Chart 6-8'!Chart_6_8.__IPPS_hospitals_under_high_financial_pressure_continued_to_have_higher_FFS_Medicare_margins</f>
        <v xml:space="preserve">Chart 6-8. 
IPPS hospitals under high financial pressure continued to have higher FFS Medicare margins </v>
      </c>
    </row>
    <row r="9" spans="1:2" ht="15" customHeight="1">
      <c r="A9" s="33" t="str">
        <f>Chart_6_14.__Four_major_diagnostic_categories_accounted_for_over_half_of_all_FFS_Medicare_inpatient_stays__but_distribution_changed_during_the_public_health_emergency</f>
        <v xml:space="preserve">Chart 6-13. 
Four major diagnostic categories accounted for over half of all FFS Medicare inpatient stays, but distribution changed during the public health emergency </v>
      </c>
    </row>
    <row r="10" spans="1:2" ht="15" customHeight="1">
      <c r="A10" s="33" t="str">
        <f>Chart_6_15.__The_lowest_resource_intensive_cases_make_up_a_declining_share_of_FFS_Medicare_inpatient_stays</f>
        <v>Chart 6-14. 
The least resource-intensive cases have made up a declining share of FFS Medicare inpatient stays</v>
      </c>
    </row>
    <row r="11" spans="1:2" ht="15" customHeight="1">
      <c r="A11" s="33" t="str">
        <f>'Chart 6-15'!A5</f>
        <v xml:space="preserve">Chart 6-15. 
Average length of FFS Medicare inpatient stays increased during public health emergency, driven by increase in share of inpatient stays longer than one week </v>
      </c>
    </row>
    <row r="12" spans="1:2" ht="15" customHeight="1">
      <c r="A12" s="35"/>
    </row>
    <row r="13" spans="1:2" ht="15" customHeight="1">
      <c r="A13" s="35"/>
    </row>
    <row r="14" spans="1:2" ht="15" customHeight="1">
      <c r="A14" s="35"/>
    </row>
    <row r="15" spans="1:2" ht="15" customHeight="1">
      <c r="A15" s="35"/>
    </row>
    <row r="16" spans="1:2" ht="15" customHeight="1">
      <c r="A16" s="35"/>
    </row>
    <row r="17" spans="1:1" ht="15" customHeight="1">
      <c r="A17" s="35"/>
    </row>
    <row r="18" spans="1:1" ht="15" customHeight="1">
      <c r="A18" s="35"/>
    </row>
    <row r="19" spans="1:1" ht="15" customHeight="1">
      <c r="A19" s="35"/>
    </row>
    <row r="20" spans="1:1" ht="15" customHeight="1">
      <c r="A20" s="35"/>
    </row>
    <row r="21" spans="1:1" ht="15" customHeight="1">
      <c r="A21" s="35"/>
    </row>
    <row r="22" spans="1:1" ht="15" customHeight="1">
      <c r="A22" s="35"/>
    </row>
    <row r="23" spans="1:1" ht="15" customHeight="1">
      <c r="A23" s="35"/>
    </row>
    <row r="24" spans="1:1" ht="15" customHeight="1">
      <c r="A24" s="35"/>
    </row>
    <row r="25" spans="1:1" ht="15" customHeight="1">
      <c r="A25" s="35"/>
    </row>
  </sheetData>
  <hyperlinks>
    <hyperlink ref="A7" location="'Chart 6-3'!A1" display="'Chart 6-3'!A1" xr:uid="{777DCE0C-0EE0-4B14-B2C3-DA3870A5662B}"/>
    <hyperlink ref="A11" location="'Figure 3-1'!A5" display="='Figure 3-1'!A5" xr:uid="{712DE4E6-7E46-476A-8938-62EAAFAA3678}"/>
    <hyperlink ref="A11" location="'Chart 6-15'!A5" display="'Chart 6-15'!A5" xr:uid="{36275105-0325-4B2A-BE94-B59A71F7205A}"/>
    <hyperlink ref="A2" r:id="rId1" xr:uid="{21C9876A-1E9C-664D-87AA-F7F2CB86F05A}"/>
    <hyperlink ref="A8" location="'Chart 6-8'!A5" display="'Chart 6-8'!A5" xr:uid="{BBBB89B9-2BFD-4545-8C15-B2530DAA8068}"/>
    <hyperlink ref="A9" location="'Chart 6-13'!A5" display="'Chart 6-13'!A5" xr:uid="{0DC5C99B-7D42-42D0-BE05-65C5546E9D2E}"/>
    <hyperlink ref="A10" location="'Chart 6-14'!A5" display="'Chart 6-14'!A5" xr:uid="{E4C20906-8C50-4A30-8466-2C15EF0AF018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Z50"/>
  <sheetViews>
    <sheetView zoomScaleNormal="100" workbookViewId="0">
      <selection activeCell="A16" sqref="A16"/>
    </sheetView>
  </sheetViews>
  <sheetFormatPr baseColWidth="10" defaultColWidth="12.5" defaultRowHeight="15" customHeight="1"/>
  <cols>
    <col min="1" max="1" width="10.6640625" style="19" customWidth="1"/>
    <col min="2" max="6" width="11.33203125" style="14" customWidth="1"/>
    <col min="7" max="11" width="10.6640625" style="14" customWidth="1"/>
    <col min="12" max="16384" width="12.5" style="7"/>
  </cols>
  <sheetData>
    <row r="1" spans="1:26" s="21" customFormat="1" ht="15" customHeight="1">
      <c r="A1" s="21" t="s">
        <v>34</v>
      </c>
      <c r="B1" s="22"/>
      <c r="E1" s="23"/>
      <c r="F1" s="22"/>
      <c r="G1" s="22"/>
      <c r="H1" s="22"/>
      <c r="I1" s="22"/>
      <c r="J1" s="22"/>
      <c r="K1" s="22"/>
      <c r="L1" s="22"/>
    </row>
    <row r="2" spans="1:26" s="1" customFormat="1" ht="15" customHeight="1">
      <c r="A2" s="28" t="s">
        <v>35</v>
      </c>
      <c r="B2" s="3"/>
      <c r="E2" s="4"/>
      <c r="F2" s="3"/>
      <c r="G2" s="3"/>
      <c r="H2" s="3"/>
      <c r="I2" s="3"/>
      <c r="J2" s="3"/>
      <c r="K2" s="3"/>
      <c r="L2" s="3"/>
    </row>
    <row r="5" spans="1:26" ht="51.75" customHeight="1">
      <c r="A5" s="53" t="s">
        <v>14</v>
      </c>
      <c r="B5" s="53"/>
      <c r="C5" s="53"/>
      <c r="D5" s="53"/>
      <c r="E5" s="53"/>
      <c r="F5" s="53"/>
      <c r="G5" s="6"/>
      <c r="H5" s="6"/>
      <c r="I5" s="6"/>
      <c r="J5" s="6"/>
      <c r="K5" s="6"/>
    </row>
    <row r="6" spans="1:26" ht="15" customHeight="1">
      <c r="A6" s="20" t="s">
        <v>6</v>
      </c>
      <c r="B6" s="8"/>
      <c r="C6" s="25"/>
      <c r="D6" s="25"/>
      <c r="E6" s="25"/>
      <c r="F6" s="25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4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>
      <c r="A8" s="26"/>
      <c r="B8" s="27" t="s">
        <v>3</v>
      </c>
      <c r="C8" s="27" t="s">
        <v>2</v>
      </c>
      <c r="D8" s="26" t="s">
        <v>7</v>
      </c>
      <c r="E8" s="27" t="s">
        <v>4</v>
      </c>
      <c r="F8" s="27" t="s">
        <v>5</v>
      </c>
      <c r="G8" s="7"/>
      <c r="H8" s="7"/>
      <c r="I8" s="7"/>
      <c r="J8" s="7"/>
      <c r="K8" s="7"/>
    </row>
    <row r="9" spans="1:26" ht="15" customHeight="1">
      <c r="A9" s="4">
        <v>2018</v>
      </c>
      <c r="B9" s="44">
        <v>0.129</v>
      </c>
      <c r="C9" s="44">
        <v>0.30099999999999999</v>
      </c>
      <c r="D9" s="44">
        <v>0.63300000000000001</v>
      </c>
      <c r="E9" s="44">
        <v>0.65800000000000003</v>
      </c>
      <c r="F9" s="44">
        <v>0.82899999999999996</v>
      </c>
      <c r="G9" s="3"/>
      <c r="H9" s="3"/>
      <c r="I9" s="3"/>
      <c r="J9" s="3"/>
      <c r="K9" s="3"/>
    </row>
    <row r="10" spans="1:26" ht="15" customHeight="1">
      <c r="A10" s="4">
        <v>2019</v>
      </c>
      <c r="B10" s="44">
        <v>0.13200000000000001</v>
      </c>
      <c r="C10" s="44">
        <v>0.30399999999999999</v>
      </c>
      <c r="D10" s="44">
        <v>0.64200000000000002</v>
      </c>
      <c r="E10" s="44">
        <v>0.66700000000000004</v>
      </c>
      <c r="F10" s="44">
        <v>0.84</v>
      </c>
      <c r="G10" s="3"/>
      <c r="H10" s="3"/>
      <c r="I10" s="3"/>
      <c r="J10" s="3"/>
      <c r="K10" s="3"/>
    </row>
    <row r="11" spans="1:26" ht="15" customHeight="1">
      <c r="A11" s="4">
        <v>2020</v>
      </c>
      <c r="B11" s="44">
        <v>0.128</v>
      </c>
      <c r="C11" s="44">
        <v>0.29099999999999998</v>
      </c>
      <c r="D11" s="44">
        <v>0.61599999999999999</v>
      </c>
      <c r="E11" s="44">
        <v>0.64</v>
      </c>
      <c r="F11" s="44">
        <v>0.81200000000000006</v>
      </c>
      <c r="G11" s="3"/>
      <c r="H11" s="3"/>
      <c r="I11" s="3"/>
      <c r="J11" s="3"/>
      <c r="K11" s="3"/>
    </row>
    <row r="12" spans="1:26" ht="15" customHeight="1">
      <c r="A12" s="4">
        <v>2021</v>
      </c>
      <c r="B12" s="44">
        <v>0.13400000000000001</v>
      </c>
      <c r="C12" s="44">
        <v>0.307</v>
      </c>
      <c r="D12" s="44">
        <v>0.65700000000000003</v>
      </c>
      <c r="E12" s="44">
        <v>0.68500000000000005</v>
      </c>
      <c r="F12" s="44">
        <v>0.85799999999999998</v>
      </c>
      <c r="G12" s="3"/>
      <c r="H12" s="3"/>
      <c r="I12" s="3"/>
      <c r="J12" s="3"/>
      <c r="K12" s="3"/>
    </row>
    <row r="13" spans="1:26" ht="15" customHeight="1">
      <c r="A13" s="4">
        <v>2022</v>
      </c>
      <c r="B13" s="44">
        <v>0.13300000000000001</v>
      </c>
      <c r="C13" s="44">
        <v>0.308</v>
      </c>
      <c r="D13" s="44">
        <v>0.66800000000000004</v>
      </c>
      <c r="E13" s="44">
        <v>0.70199999999999996</v>
      </c>
      <c r="F13" s="44">
        <v>0.875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</row>
    <row r="14" spans="1:26" ht="15" customHeight="1">
      <c r="A14" s="16"/>
      <c r="B14" s="29"/>
      <c r="C14" s="30"/>
      <c r="D14" s="30"/>
      <c r="E14" s="17"/>
      <c r="F14" s="17"/>
    </row>
    <row r="15" spans="1:26" s="18" customFormat="1" ht="15" customHeight="1">
      <c r="A15" s="19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26" ht="15" customHeight="1">
      <c r="A16" s="34" t="s">
        <v>1</v>
      </c>
    </row>
    <row r="30" spans="9:15" ht="15" customHeight="1">
      <c r="I30" s="47"/>
      <c r="J30" s="47"/>
      <c r="K30" s="47"/>
      <c r="L30" s="47"/>
      <c r="M30" s="47"/>
      <c r="N30" s="47"/>
      <c r="O30" s="47"/>
    </row>
    <row r="31" spans="9:15" ht="15" customHeight="1">
      <c r="L31" s="14"/>
    </row>
    <row r="32" spans="9:15" ht="15" customHeight="1">
      <c r="J32" s="43"/>
      <c r="K32" s="43"/>
      <c r="L32" s="43"/>
      <c r="M32" s="43"/>
      <c r="N32" s="43"/>
      <c r="O32" s="14"/>
    </row>
    <row r="33" spans="7:19" ht="15" customHeight="1">
      <c r="G33" s="7"/>
      <c r="J33" s="46"/>
      <c r="K33" s="46"/>
      <c r="L33" s="46"/>
      <c r="M33" s="46"/>
      <c r="O33" s="46"/>
      <c r="P33" s="46"/>
      <c r="Q33" s="46"/>
      <c r="R33" s="46"/>
      <c r="S33" s="46"/>
    </row>
    <row r="34" spans="7:19" ht="15" customHeight="1">
      <c r="G34" s="7"/>
      <c r="J34" s="46"/>
      <c r="K34" s="46"/>
      <c r="L34" s="46"/>
      <c r="M34" s="46"/>
      <c r="O34" s="46"/>
      <c r="P34" s="46"/>
      <c r="Q34" s="46"/>
      <c r="R34" s="46"/>
      <c r="S34" s="46"/>
    </row>
    <row r="35" spans="7:19" ht="15" customHeight="1">
      <c r="G35" s="7"/>
      <c r="J35" s="46"/>
      <c r="K35" s="46"/>
      <c r="L35" s="46"/>
      <c r="M35" s="46"/>
      <c r="O35" s="46"/>
      <c r="P35" s="46"/>
      <c r="Q35" s="46"/>
      <c r="R35" s="46"/>
      <c r="S35" s="46"/>
    </row>
    <row r="36" spans="7:19" ht="15" customHeight="1">
      <c r="G36" s="7"/>
      <c r="J36" s="46"/>
      <c r="K36" s="46"/>
      <c r="L36" s="46"/>
      <c r="M36" s="46"/>
      <c r="O36" s="46"/>
      <c r="P36" s="46"/>
      <c r="Q36" s="46"/>
      <c r="R36" s="46"/>
      <c r="S36" s="46"/>
    </row>
    <row r="37" spans="7:19" ht="15" customHeight="1">
      <c r="G37" s="7"/>
      <c r="J37" s="46"/>
      <c r="K37" s="46"/>
      <c r="L37" s="46"/>
      <c r="M37" s="46"/>
      <c r="O37" s="46"/>
      <c r="P37" s="46"/>
      <c r="Q37" s="46"/>
      <c r="R37" s="46"/>
      <c r="S37" s="46"/>
    </row>
    <row r="38" spans="7:19" ht="15" customHeight="1">
      <c r="G38" s="7"/>
      <c r="J38" s="45"/>
      <c r="K38" s="45"/>
      <c r="L38" s="46"/>
      <c r="M38" s="46"/>
    </row>
    <row r="39" spans="7:19" ht="15" customHeight="1">
      <c r="L39" s="14"/>
      <c r="M39" s="14"/>
      <c r="N39" s="14"/>
    </row>
    <row r="40" spans="7:19" ht="15" customHeight="1">
      <c r="I40" s="43"/>
      <c r="J40" s="46"/>
      <c r="K40" s="46"/>
      <c r="L40" s="46"/>
      <c r="M40" s="46"/>
      <c r="N40" s="46"/>
    </row>
    <row r="41" spans="7:19" ht="15" customHeight="1">
      <c r="I41" s="43"/>
      <c r="J41" s="46"/>
      <c r="K41" s="46"/>
      <c r="L41" s="46"/>
      <c r="M41" s="46"/>
      <c r="N41" s="46"/>
    </row>
    <row r="42" spans="7:19" ht="15" customHeight="1">
      <c r="H42" s="7"/>
      <c r="I42" s="43"/>
      <c r="J42" s="46"/>
      <c r="K42" s="46"/>
      <c r="L42" s="46"/>
      <c r="M42" s="46"/>
      <c r="N42" s="46"/>
    </row>
    <row r="43" spans="7:19" ht="15" customHeight="1">
      <c r="H43" s="7"/>
      <c r="I43" s="43"/>
      <c r="J43" s="46"/>
      <c r="K43" s="46"/>
      <c r="L43" s="46"/>
      <c r="M43" s="46"/>
      <c r="N43" s="46"/>
    </row>
    <row r="44" spans="7:19" ht="15" customHeight="1">
      <c r="H44" s="7"/>
      <c r="I44" s="43"/>
      <c r="J44" s="7"/>
      <c r="K44" s="7"/>
    </row>
    <row r="45" spans="7:19" ht="15" customHeight="1">
      <c r="H45" s="7"/>
      <c r="I45" s="7"/>
      <c r="J45" s="7"/>
      <c r="K45" s="7"/>
    </row>
    <row r="46" spans="7:19" ht="15" customHeight="1">
      <c r="I46" s="43"/>
      <c r="J46" s="48"/>
      <c r="K46" s="48"/>
      <c r="L46" s="48"/>
      <c r="M46" s="48"/>
    </row>
    <row r="47" spans="7:19" ht="15" customHeight="1">
      <c r="I47" s="43"/>
      <c r="J47" s="48"/>
      <c r="K47" s="48"/>
      <c r="L47" s="48"/>
      <c r="M47" s="48"/>
    </row>
    <row r="48" spans="7:19" ht="15" customHeight="1">
      <c r="I48" s="43"/>
      <c r="J48" s="48"/>
      <c r="K48" s="48"/>
      <c r="L48" s="48"/>
      <c r="M48" s="48"/>
    </row>
    <row r="49" spans="9:13" ht="15" customHeight="1">
      <c r="I49" s="43"/>
      <c r="J49" s="48"/>
      <c r="K49" s="48"/>
      <c r="L49" s="48"/>
      <c r="M49" s="48"/>
    </row>
    <row r="50" spans="9:13" ht="15" customHeight="1">
      <c r="I50" s="43"/>
      <c r="J50" s="48"/>
      <c r="K50" s="48"/>
      <c r="L50" s="48"/>
      <c r="M50" s="48"/>
    </row>
  </sheetData>
  <mergeCells count="1">
    <mergeCell ref="A5:F5"/>
  </mergeCells>
  <hyperlinks>
    <hyperlink ref="A16" location="Contents!A1" display="Back to Table of Contents" xr:uid="{CF749EE8-50AB-4B7D-8B81-F86963EAB75A}"/>
    <hyperlink ref="A2" r:id="rId1" xr:uid="{29A4465D-933F-0A4D-AC9F-80290F84C706}"/>
  </hyperlinks>
  <pageMargins left="0.5" right="0.5" top="0.5" bottom="0.5" header="0" footer="0"/>
  <pageSetup scale="51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T26"/>
  <sheetViews>
    <sheetView zoomScale="90" zoomScaleNormal="90" workbookViewId="0">
      <selection activeCell="A26" sqref="A26"/>
    </sheetView>
  </sheetViews>
  <sheetFormatPr baseColWidth="10" defaultColWidth="12.5" defaultRowHeight="15" customHeight="1"/>
  <cols>
    <col min="1" max="1" width="10.6640625" style="19" customWidth="1"/>
    <col min="2" max="2" width="20.6640625" style="14" customWidth="1"/>
    <col min="3" max="3" width="20.6640625" style="7" customWidth="1"/>
    <col min="4" max="4" width="1.6640625" style="14" customWidth="1"/>
    <col min="5" max="6" width="20.6640625" style="14" customWidth="1"/>
    <col min="7" max="16384" width="12.5" style="7"/>
  </cols>
  <sheetData>
    <row r="1" spans="1:20" s="21" customFormat="1" ht="15" customHeight="1">
      <c r="A1" s="21" t="s">
        <v>34</v>
      </c>
      <c r="B1" s="22"/>
      <c r="E1" s="23"/>
      <c r="F1" s="22"/>
      <c r="G1" s="22"/>
      <c r="H1" s="22"/>
      <c r="I1" s="22"/>
      <c r="J1" s="22"/>
      <c r="K1" s="22"/>
      <c r="L1" s="22"/>
    </row>
    <row r="2" spans="1:20" s="1" customFormat="1" ht="15" customHeight="1">
      <c r="A2" s="28" t="s">
        <v>35</v>
      </c>
      <c r="B2" s="3"/>
      <c r="E2" s="4"/>
      <c r="F2" s="3"/>
      <c r="G2" s="3"/>
      <c r="H2" s="3"/>
      <c r="I2" s="3"/>
      <c r="J2" s="3"/>
      <c r="K2" s="3"/>
      <c r="L2" s="3"/>
    </row>
    <row r="5" spans="1:20" ht="30" customHeight="1">
      <c r="A5" s="53" t="s">
        <v>15</v>
      </c>
      <c r="B5" s="53"/>
      <c r="C5" s="53"/>
      <c r="D5" s="53"/>
      <c r="E5" s="53"/>
      <c r="F5" s="53"/>
    </row>
    <row r="6" spans="1:20" ht="15" customHeight="1">
      <c r="A6" s="36"/>
      <c r="B6" s="9"/>
      <c r="C6" s="9"/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15" customHeight="1">
      <c r="A7" s="31"/>
      <c r="B7" s="54" t="s">
        <v>10</v>
      </c>
      <c r="C7" s="54"/>
      <c r="D7" s="11"/>
      <c r="E7" s="54" t="s">
        <v>12</v>
      </c>
      <c r="F7" s="54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30" customHeight="1">
      <c r="A8" s="31"/>
      <c r="B8" s="55"/>
      <c r="C8" s="55"/>
      <c r="D8" s="7"/>
      <c r="E8" s="55"/>
      <c r="F8" s="55"/>
    </row>
    <row r="9" spans="1:20" ht="17.25" customHeight="1">
      <c r="A9" s="39"/>
      <c r="B9" s="41" t="s">
        <v>8</v>
      </c>
      <c r="C9" s="41" t="s">
        <v>9</v>
      </c>
      <c r="D9" s="3"/>
      <c r="E9" s="41" t="s">
        <v>8</v>
      </c>
      <c r="F9" s="41" t="s">
        <v>9</v>
      </c>
    </row>
    <row r="10" spans="1:20" ht="15" customHeight="1">
      <c r="A10" s="40">
        <v>2018</v>
      </c>
      <c r="B10" s="12">
        <v>8.8000000000000007</v>
      </c>
      <c r="C10" s="12">
        <v>8.8000000000000007</v>
      </c>
      <c r="D10" s="3"/>
      <c r="E10" s="12">
        <v>-11.9</v>
      </c>
      <c r="F10" s="12">
        <v>-11.9</v>
      </c>
    </row>
    <row r="11" spans="1:20" ht="15" customHeight="1">
      <c r="A11" s="40">
        <v>2019</v>
      </c>
      <c r="B11" s="12">
        <v>9.4</v>
      </c>
      <c r="C11" s="12">
        <v>9.4</v>
      </c>
      <c r="D11" s="3"/>
      <c r="E11" s="12">
        <v>-11.2</v>
      </c>
      <c r="F11" s="12">
        <v>-11.2</v>
      </c>
    </row>
    <row r="12" spans="1:20" ht="15" customHeight="1">
      <c r="A12" s="40">
        <v>2020</v>
      </c>
      <c r="B12" s="12">
        <v>7.5</v>
      </c>
      <c r="C12" s="12">
        <v>4.5999999999999996</v>
      </c>
      <c r="D12" s="3"/>
      <c r="E12" s="12">
        <v>-10.8</v>
      </c>
      <c r="F12" s="12">
        <v>-14.5</v>
      </c>
    </row>
    <row r="13" spans="1:20" ht="15" customHeight="1">
      <c r="A13" s="40">
        <v>2021</v>
      </c>
      <c r="B13" s="12">
        <v>11.9</v>
      </c>
      <c r="C13" s="12">
        <v>10.8</v>
      </c>
      <c r="D13" s="3"/>
      <c r="E13" s="12">
        <v>-8.6999999999999993</v>
      </c>
      <c r="F13" s="12">
        <v>-10.4</v>
      </c>
    </row>
    <row r="14" spans="1:20" ht="15" customHeight="1">
      <c r="A14" s="40">
        <v>2022</v>
      </c>
      <c r="B14" s="12">
        <v>5</v>
      </c>
      <c r="C14" s="12">
        <v>4.3</v>
      </c>
      <c r="D14" s="3"/>
      <c r="E14" s="12">
        <v>-13.7</v>
      </c>
      <c r="F14" s="12">
        <v>-14.6</v>
      </c>
    </row>
    <row r="15" spans="1:20" ht="15" customHeight="1">
      <c r="A15" s="16"/>
      <c r="B15" s="17"/>
      <c r="C15" s="17"/>
      <c r="D15" s="17"/>
      <c r="E15" s="17"/>
      <c r="F15" s="17"/>
      <c r="G15" s="15"/>
      <c r="H15" s="15"/>
      <c r="I15" s="15"/>
      <c r="J15" s="15"/>
    </row>
    <row r="16" spans="1:20" ht="15" customHeight="1">
      <c r="A16" s="4"/>
      <c r="B16" s="54" t="s">
        <v>11</v>
      </c>
      <c r="C16" s="54"/>
      <c r="D16" s="15"/>
      <c r="E16" s="54" t="s">
        <v>13</v>
      </c>
      <c r="F16" s="54"/>
      <c r="G16" s="15"/>
      <c r="H16" s="15"/>
      <c r="I16" s="15"/>
      <c r="J16" s="15"/>
    </row>
    <row r="17" spans="1:10" ht="30" customHeight="1">
      <c r="A17" s="4"/>
      <c r="B17" s="55"/>
      <c r="C17" s="55"/>
      <c r="D17" s="7"/>
      <c r="E17" s="55"/>
      <c r="F17" s="55"/>
      <c r="G17" s="15"/>
      <c r="H17" s="15"/>
      <c r="I17" s="15"/>
      <c r="J17" s="15"/>
    </row>
    <row r="18" spans="1:10" ht="15" customHeight="1">
      <c r="A18" s="4"/>
      <c r="B18" s="41" t="s">
        <v>8</v>
      </c>
      <c r="C18" s="41" t="s">
        <v>9</v>
      </c>
      <c r="D18" s="3"/>
      <c r="E18" s="41" t="s">
        <v>8</v>
      </c>
      <c r="F18" s="41" t="s">
        <v>9</v>
      </c>
      <c r="G18" s="15"/>
      <c r="H18" s="15"/>
      <c r="I18" s="15"/>
      <c r="J18" s="15"/>
    </row>
    <row r="19" spans="1:10" ht="15" customHeight="1">
      <c r="A19" s="40">
        <v>2018</v>
      </c>
      <c r="B19" s="12">
        <v>-3.4</v>
      </c>
      <c r="C19" s="12">
        <v>-3.4</v>
      </c>
      <c r="D19" s="3"/>
      <c r="E19" s="12">
        <v>1.4</v>
      </c>
      <c r="F19" s="12">
        <v>1.4</v>
      </c>
    </row>
    <row r="20" spans="1:10" s="18" customFormat="1" ht="15" customHeight="1">
      <c r="A20" s="40">
        <v>2019</v>
      </c>
      <c r="B20" s="12">
        <v>-2.6</v>
      </c>
      <c r="C20" s="12">
        <v>-2.6</v>
      </c>
      <c r="D20" s="3"/>
      <c r="E20" s="12">
        <v>1.6</v>
      </c>
      <c r="F20" s="12">
        <v>1.6</v>
      </c>
    </row>
    <row r="21" spans="1:10" ht="15" customHeight="1">
      <c r="A21" s="40">
        <v>2020</v>
      </c>
      <c r="B21" s="12">
        <v>-1.2</v>
      </c>
      <c r="C21" s="12">
        <v>-7</v>
      </c>
      <c r="D21" s="3"/>
      <c r="E21" s="12">
        <v>4.5</v>
      </c>
      <c r="F21" s="12">
        <v>-1.4</v>
      </c>
    </row>
    <row r="22" spans="1:10" ht="15" customHeight="1">
      <c r="A22" s="40">
        <v>2021</v>
      </c>
      <c r="B22" s="12">
        <v>-2.1</v>
      </c>
      <c r="C22" s="12">
        <v>-5.0999999999999996</v>
      </c>
      <c r="D22" s="3"/>
      <c r="E22" s="12">
        <v>4.3</v>
      </c>
      <c r="F22" s="12">
        <v>0.6</v>
      </c>
    </row>
    <row r="23" spans="1:10" ht="15" customHeight="1">
      <c r="A23" s="40">
        <v>2022</v>
      </c>
      <c r="B23" s="12">
        <v>-8.8000000000000007</v>
      </c>
      <c r="C23" s="12">
        <v>-10.199999999999999</v>
      </c>
      <c r="D23" s="3"/>
      <c r="E23" s="12">
        <v>-3</v>
      </c>
      <c r="F23" s="12">
        <v>-4.5999999999999996</v>
      </c>
    </row>
    <row r="24" spans="1:10" ht="15" customHeight="1">
      <c r="A24" s="16"/>
      <c r="B24" s="17"/>
      <c r="C24" s="17"/>
      <c r="D24" s="17"/>
      <c r="E24" s="32"/>
      <c r="F24" s="17"/>
    </row>
    <row r="26" spans="1:10" ht="15" customHeight="1">
      <c r="A26" s="34" t="s">
        <v>1</v>
      </c>
    </row>
  </sheetData>
  <mergeCells count="5">
    <mergeCell ref="A5:F5"/>
    <mergeCell ref="B7:C8"/>
    <mergeCell ref="E7:F8"/>
    <mergeCell ref="B16:C17"/>
    <mergeCell ref="E16:F17"/>
  </mergeCells>
  <hyperlinks>
    <hyperlink ref="A26" location="Contents!A1" display="Back to Table of Contents" xr:uid="{D52A2348-68AE-404F-93FA-EEC4CE6EF026}"/>
    <hyperlink ref="A2" r:id="rId1" xr:uid="{35E6181C-B4C6-E240-A5D6-7EFA554C03BA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EC205-C5DD-4BE8-B0C2-7FFEE9C920EE}">
  <sheetPr>
    <pageSetUpPr fitToPage="1"/>
  </sheetPr>
  <dimension ref="A1:Z33"/>
  <sheetViews>
    <sheetView zoomScaleNormal="100" workbookViewId="0">
      <selection activeCell="A16" sqref="A16"/>
    </sheetView>
  </sheetViews>
  <sheetFormatPr baseColWidth="10" defaultColWidth="12.5" defaultRowHeight="15" customHeight="1"/>
  <cols>
    <col min="1" max="1" width="10.6640625" style="19" customWidth="1"/>
    <col min="2" max="3" width="15.6640625" style="14" customWidth="1"/>
    <col min="4" max="4" width="17" style="19" customWidth="1"/>
    <col min="5" max="5" width="15.6640625" style="14" customWidth="1"/>
    <col min="6" max="11" width="10.6640625" style="14" customWidth="1"/>
    <col min="12" max="16384" width="12.5" style="7"/>
  </cols>
  <sheetData>
    <row r="1" spans="1:26" s="21" customFormat="1" ht="15" customHeight="1">
      <c r="A1" s="21" t="s">
        <v>34</v>
      </c>
      <c r="B1" s="22"/>
      <c r="E1" s="23"/>
      <c r="F1" s="22"/>
      <c r="G1" s="22"/>
      <c r="H1" s="22"/>
      <c r="I1" s="22"/>
      <c r="J1" s="22"/>
      <c r="K1" s="22"/>
      <c r="L1" s="22"/>
    </row>
    <row r="2" spans="1:26" s="1" customFormat="1" ht="15" customHeight="1">
      <c r="A2" s="28" t="s">
        <v>35</v>
      </c>
      <c r="B2" s="3"/>
      <c r="E2" s="4"/>
      <c r="F2" s="3"/>
      <c r="G2" s="3"/>
      <c r="H2" s="3"/>
      <c r="I2" s="3"/>
      <c r="J2" s="3"/>
      <c r="K2" s="3"/>
      <c r="L2" s="3"/>
    </row>
    <row r="5" spans="1:26" ht="46" customHeight="1">
      <c r="A5" s="53" t="s">
        <v>31</v>
      </c>
      <c r="B5" s="53"/>
      <c r="C5" s="53"/>
      <c r="D5" s="53"/>
      <c r="E5" s="53"/>
      <c r="F5" s="5"/>
      <c r="G5" s="6"/>
      <c r="H5" s="6"/>
      <c r="I5" s="6"/>
      <c r="J5" s="6"/>
      <c r="K5" s="6"/>
    </row>
    <row r="6" spans="1:26" ht="15" customHeight="1">
      <c r="A6" s="20" t="s">
        <v>20</v>
      </c>
      <c r="B6" s="8"/>
      <c r="C6" s="25"/>
      <c r="D6" s="25"/>
      <c r="E6" s="25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4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>
      <c r="A8" s="26"/>
      <c r="B8" s="27" t="s">
        <v>18</v>
      </c>
      <c r="C8" s="27" t="s">
        <v>19</v>
      </c>
      <c r="D8" s="27" t="s">
        <v>16</v>
      </c>
      <c r="E8" s="27" t="s">
        <v>17</v>
      </c>
      <c r="F8" s="7"/>
      <c r="G8" s="7"/>
      <c r="H8" s="7"/>
      <c r="I8" s="7"/>
      <c r="J8" s="7"/>
      <c r="K8" s="7"/>
    </row>
    <row r="9" spans="1:26" ht="15" customHeight="1">
      <c r="A9" s="4">
        <v>2018</v>
      </c>
      <c r="B9" s="44">
        <v>0.20200000000000001</v>
      </c>
      <c r="C9" s="44">
        <v>0.13400000000000001</v>
      </c>
      <c r="D9" s="44">
        <v>0.13500000000000001</v>
      </c>
      <c r="E9" s="44">
        <v>0.105</v>
      </c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3"/>
      <c r="S9" s="13"/>
    </row>
    <row r="10" spans="1:26" ht="15" customHeight="1">
      <c r="A10" s="4">
        <v>2019</v>
      </c>
      <c r="B10" s="44">
        <v>0.20499999999999999</v>
      </c>
      <c r="C10" s="44">
        <v>0.126</v>
      </c>
      <c r="D10" s="44">
        <v>0.13500000000000001</v>
      </c>
      <c r="E10" s="44">
        <v>0.106</v>
      </c>
      <c r="F10" s="12"/>
      <c r="G10" s="12"/>
      <c r="H10" s="12"/>
      <c r="I10" s="12"/>
      <c r="J10" s="12"/>
      <c r="K10" s="12"/>
      <c r="L10" s="13"/>
      <c r="M10" s="13"/>
      <c r="N10" s="13"/>
      <c r="O10" s="13"/>
      <c r="P10" s="13"/>
      <c r="Q10" s="13"/>
      <c r="R10" s="13"/>
      <c r="S10" s="13"/>
    </row>
    <row r="11" spans="1:26" ht="15" customHeight="1">
      <c r="A11" s="4">
        <v>2020</v>
      </c>
      <c r="B11" s="44">
        <v>0.2</v>
      </c>
      <c r="C11" s="44">
        <v>0.13300000000000001</v>
      </c>
      <c r="D11" s="44">
        <v>0.124</v>
      </c>
      <c r="E11" s="44">
        <v>0.11600000000000001</v>
      </c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3"/>
      <c r="S11" s="13"/>
    </row>
    <row r="12" spans="1:26" ht="15" customHeight="1">
      <c r="A12" s="4">
        <v>2021</v>
      </c>
      <c r="B12" s="44">
        <v>0.19900000000000001</v>
      </c>
      <c r="C12" s="44">
        <v>0.151</v>
      </c>
      <c r="D12" s="44">
        <v>0.108</v>
      </c>
      <c r="E12" s="44">
        <v>0.11600000000000001</v>
      </c>
      <c r="F12" s="12"/>
      <c r="G12" s="12"/>
      <c r="H12" s="12"/>
      <c r="I12" s="12"/>
      <c r="J12" s="12"/>
      <c r="K12" s="12"/>
      <c r="L12" s="13"/>
      <c r="M12" s="13"/>
      <c r="N12" s="13"/>
      <c r="O12" s="13"/>
      <c r="P12" s="13"/>
      <c r="Q12" s="13"/>
      <c r="R12" s="13"/>
      <c r="S12" s="13"/>
    </row>
    <row r="13" spans="1:26" ht="15" customHeight="1">
      <c r="A13" s="4">
        <v>2022</v>
      </c>
      <c r="B13" s="44">
        <v>0.20100000000000001</v>
      </c>
      <c r="C13" s="44">
        <v>0.14299999999999999</v>
      </c>
      <c r="D13" s="44">
        <v>0.107</v>
      </c>
      <c r="E13" s="44">
        <v>0.11700000000000001</v>
      </c>
      <c r="F13" s="3"/>
      <c r="G13" s="3"/>
      <c r="H13" s="3"/>
      <c r="I13" s="3"/>
      <c r="K13" s="3"/>
    </row>
    <row r="14" spans="1:26" ht="15" customHeight="1">
      <c r="A14" s="16"/>
      <c r="B14" s="29"/>
      <c r="C14" s="30"/>
      <c r="D14" s="17"/>
      <c r="E14" s="17"/>
      <c r="F14" s="3"/>
      <c r="G14" s="3"/>
      <c r="H14" s="3"/>
      <c r="I14" s="3"/>
      <c r="J14" s="3"/>
      <c r="K14" s="3"/>
    </row>
    <row r="15" spans="1:26" ht="15" customHeight="1">
      <c r="F15" s="3"/>
      <c r="G15" s="3"/>
      <c r="H15" s="3"/>
      <c r="I15" s="3"/>
      <c r="J15" s="3"/>
      <c r="K15" s="3"/>
    </row>
    <row r="16" spans="1:26" ht="15" customHeight="1">
      <c r="A16" s="34" t="s">
        <v>1</v>
      </c>
      <c r="F16" s="3"/>
      <c r="G16" s="3"/>
      <c r="H16" s="3"/>
      <c r="I16" s="3"/>
      <c r="J16" s="3"/>
      <c r="K16" s="3"/>
    </row>
    <row r="17" spans="6:16" ht="15" customHeight="1">
      <c r="F17" s="3"/>
      <c r="G17" s="3"/>
      <c r="H17" s="3"/>
      <c r="I17" s="3"/>
      <c r="J17" s="3"/>
      <c r="K17" s="3"/>
    </row>
    <row r="18" spans="6:16" ht="15" customHeight="1">
      <c r="F18" s="3"/>
      <c r="G18" s="3"/>
      <c r="H18" s="3"/>
      <c r="I18" s="3"/>
      <c r="J18" s="3"/>
      <c r="K18" s="3"/>
    </row>
    <row r="19" spans="6:16" ht="15" customHeight="1">
      <c r="F19" s="3"/>
      <c r="G19" s="3"/>
      <c r="H19" s="3"/>
      <c r="I19" s="3"/>
      <c r="J19" s="3"/>
      <c r="K19" s="3"/>
    </row>
    <row r="20" spans="6:16" ht="15" customHeight="1">
      <c r="F20" s="3"/>
      <c r="G20" s="3"/>
      <c r="H20" s="3"/>
      <c r="I20" s="3"/>
      <c r="J20" s="3"/>
      <c r="K20" s="3"/>
    </row>
    <row r="21" spans="6:16" ht="15" customHeight="1">
      <c r="F21" s="3"/>
      <c r="G21" s="3"/>
      <c r="H21" s="3"/>
      <c r="I21" s="3"/>
      <c r="J21" s="3"/>
      <c r="K21" s="3"/>
    </row>
    <row r="22" spans="6:16" ht="15" customHeight="1">
      <c r="F22" s="3"/>
      <c r="G22" s="3"/>
      <c r="H22" s="3"/>
      <c r="I22" s="3"/>
      <c r="J22" s="3"/>
      <c r="K22" s="3"/>
    </row>
    <row r="23" spans="6:16" ht="15" customHeight="1">
      <c r="F23" s="3"/>
      <c r="G23" s="3"/>
      <c r="H23" s="3"/>
      <c r="I23" s="3"/>
      <c r="J23" s="3"/>
      <c r="K23" s="3"/>
    </row>
    <row r="24" spans="6:16" ht="15" customHeight="1">
      <c r="F24" s="3"/>
      <c r="G24" s="3"/>
      <c r="H24" s="3"/>
      <c r="I24" s="3"/>
      <c r="J24" s="3"/>
      <c r="K24" s="3"/>
    </row>
    <row r="25" spans="6:16" ht="15" customHeight="1">
      <c r="F25" s="3"/>
      <c r="G25" s="3"/>
      <c r="H25" s="3"/>
      <c r="I25" s="3"/>
      <c r="J25" s="3"/>
      <c r="K25" s="3"/>
    </row>
    <row r="26" spans="6:16" ht="15" customHeight="1">
      <c r="F26" s="3"/>
      <c r="G26" s="3"/>
      <c r="H26" s="3"/>
      <c r="I26" s="3"/>
      <c r="J26" s="3"/>
      <c r="K26" s="3"/>
    </row>
    <row r="27" spans="6:16" ht="15" customHeight="1">
      <c r="F27" s="3"/>
      <c r="G27" s="3"/>
      <c r="H27" s="3"/>
      <c r="I27" s="3"/>
      <c r="J27" s="3"/>
      <c r="K27" s="3"/>
    </row>
    <row r="28" spans="6:16" ht="15" customHeight="1">
      <c r="F28" s="3"/>
      <c r="G28" s="3"/>
      <c r="H28" s="3"/>
      <c r="I28" s="3"/>
      <c r="J28" s="3"/>
      <c r="K28" s="3"/>
    </row>
    <row r="29" spans="6:16" ht="15" customHeight="1">
      <c r="F29" s="3"/>
      <c r="G29" s="3"/>
      <c r="H29" s="3"/>
      <c r="I29" s="3"/>
      <c r="J29" s="3"/>
      <c r="K29" s="3"/>
    </row>
    <row r="30" spans="6:16" ht="15" customHeight="1">
      <c r="F30" s="3"/>
      <c r="G30" s="3"/>
      <c r="H30" s="3"/>
      <c r="I30" s="3"/>
      <c r="J30" s="3"/>
      <c r="K30" s="3"/>
    </row>
    <row r="31" spans="6:16" ht="15" customHeight="1"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3" spans="1:11" s="18" customFormat="1" ht="15" customHeight="1">
      <c r="A33" s="19"/>
      <c r="B33" s="14"/>
      <c r="C33" s="14"/>
      <c r="D33" s="19"/>
      <c r="E33" s="14"/>
      <c r="F33" s="14"/>
      <c r="G33" s="14"/>
      <c r="H33" s="14"/>
      <c r="I33" s="14"/>
      <c r="J33" s="14"/>
      <c r="K33" s="14"/>
    </row>
  </sheetData>
  <mergeCells count="1">
    <mergeCell ref="A5:E5"/>
  </mergeCells>
  <hyperlinks>
    <hyperlink ref="A16" location="Contents!A1" display="Back to Table of Contents" xr:uid="{9ED9DA48-508E-48C4-A3A0-A6C4418D8800}"/>
    <hyperlink ref="A2" r:id="rId1" xr:uid="{AE26B553-8AD3-6540-BAAF-15BF5334A395}"/>
  </hyperlinks>
  <pageMargins left="0.5" right="0.5" top="0.5" bottom="0.5" header="0" footer="0"/>
  <pageSetup scale="51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995C-2A5A-4437-AEF9-C522D4C3E12E}">
  <sheetPr>
    <pageSetUpPr fitToPage="1"/>
  </sheetPr>
  <dimension ref="A1:Z28"/>
  <sheetViews>
    <sheetView zoomScaleNormal="100" workbookViewId="0">
      <selection activeCell="A16" sqref="A16"/>
    </sheetView>
  </sheetViews>
  <sheetFormatPr baseColWidth="10" defaultColWidth="12.5" defaultRowHeight="15" customHeight="1"/>
  <cols>
    <col min="1" max="1" width="10.6640625" style="19" customWidth="1"/>
    <col min="2" max="3" width="15.6640625" style="14" customWidth="1"/>
    <col min="4" max="4" width="17" style="19" customWidth="1"/>
    <col min="5" max="5" width="15.6640625" style="14" customWidth="1"/>
    <col min="6" max="11" width="10.6640625" style="14" customWidth="1"/>
    <col min="12" max="16384" width="12.5" style="7"/>
  </cols>
  <sheetData>
    <row r="1" spans="1:26" s="21" customFormat="1" ht="15" customHeight="1">
      <c r="A1" s="21" t="s">
        <v>34</v>
      </c>
      <c r="B1" s="22"/>
      <c r="E1" s="23"/>
      <c r="F1" s="22"/>
      <c r="G1" s="22"/>
      <c r="H1" s="22"/>
      <c r="I1" s="22"/>
      <c r="J1" s="22"/>
      <c r="K1" s="22"/>
      <c r="L1" s="22"/>
    </row>
    <row r="2" spans="1:26" s="1" customFormat="1" ht="15" customHeight="1">
      <c r="A2" s="28" t="s">
        <v>35</v>
      </c>
      <c r="B2" s="3"/>
      <c r="E2" s="4"/>
      <c r="F2" s="3"/>
      <c r="G2" s="3"/>
      <c r="H2" s="3"/>
      <c r="I2" s="3"/>
      <c r="J2" s="3"/>
      <c r="K2" s="3"/>
      <c r="L2" s="3"/>
    </row>
    <row r="5" spans="1:26" ht="49.5" customHeight="1">
      <c r="A5" s="53" t="s">
        <v>32</v>
      </c>
      <c r="B5" s="53"/>
      <c r="C5" s="53"/>
      <c r="D5" s="53"/>
      <c r="E5" s="53"/>
      <c r="F5" s="5"/>
      <c r="G5" s="6"/>
      <c r="H5" s="6"/>
      <c r="I5" s="6"/>
      <c r="J5" s="6"/>
      <c r="K5" s="6"/>
    </row>
    <row r="6" spans="1:26" ht="15" customHeight="1">
      <c r="A6" s="20" t="s">
        <v>20</v>
      </c>
      <c r="B6" s="8"/>
      <c r="C6" s="25"/>
      <c r="D6" s="25"/>
      <c r="E6" s="25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4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>
      <c r="A8" s="26"/>
      <c r="B8" s="27" t="s">
        <v>29</v>
      </c>
      <c r="C8" s="27" t="s">
        <v>21</v>
      </c>
      <c r="D8" s="27" t="s">
        <v>22</v>
      </c>
      <c r="E8" s="27" t="s">
        <v>30</v>
      </c>
      <c r="F8" s="7"/>
      <c r="G8" s="7"/>
      <c r="H8" s="7"/>
      <c r="I8" s="7"/>
      <c r="J8" s="7"/>
      <c r="K8" s="7"/>
    </row>
    <row r="9" spans="1:26" ht="15" customHeight="1">
      <c r="A9" s="4">
        <v>2018</v>
      </c>
      <c r="B9" s="44">
        <v>0.29299999999999998</v>
      </c>
      <c r="C9" s="44">
        <v>0.45700000000000002</v>
      </c>
      <c r="D9" s="44">
        <v>0.13700000000000001</v>
      </c>
      <c r="E9" s="44">
        <v>0.112</v>
      </c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3"/>
      <c r="S9" s="13"/>
    </row>
    <row r="10" spans="1:26" ht="15" customHeight="1">
      <c r="A10" s="4">
        <v>2019</v>
      </c>
      <c r="B10" s="44">
        <v>0.28299999999999997</v>
      </c>
      <c r="C10" s="44">
        <v>0.501</v>
      </c>
      <c r="D10" s="44">
        <v>0.1</v>
      </c>
      <c r="E10" s="44">
        <v>0.11600000000000001</v>
      </c>
      <c r="F10" s="12"/>
      <c r="G10" s="12"/>
      <c r="H10" s="12"/>
      <c r="I10" s="12"/>
      <c r="J10" s="12"/>
      <c r="K10" s="12"/>
      <c r="L10" s="13"/>
      <c r="M10" s="13"/>
      <c r="N10" s="13"/>
      <c r="O10" s="13"/>
      <c r="P10" s="13"/>
      <c r="Q10" s="13"/>
      <c r="R10" s="13"/>
      <c r="S10" s="13"/>
    </row>
    <row r="11" spans="1:26" ht="15" customHeight="1">
      <c r="A11" s="4">
        <v>2020</v>
      </c>
      <c r="B11" s="44">
        <v>0.26</v>
      </c>
      <c r="C11" s="44">
        <v>0.51100000000000001</v>
      </c>
      <c r="D11" s="44">
        <v>9.9000000000000005E-2</v>
      </c>
      <c r="E11" s="44">
        <v>0.13</v>
      </c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3"/>
      <c r="S11" s="13"/>
    </row>
    <row r="12" spans="1:26" ht="15" customHeight="1">
      <c r="A12" s="4">
        <v>2021</v>
      </c>
      <c r="B12" s="44">
        <v>0.23300000000000001</v>
      </c>
      <c r="C12" s="44">
        <v>0.53600000000000003</v>
      </c>
      <c r="D12" s="44">
        <v>9.2999999999999999E-2</v>
      </c>
      <c r="E12" s="44">
        <v>0.13800000000000001</v>
      </c>
      <c r="F12" s="12"/>
      <c r="G12" s="12"/>
      <c r="H12" s="12"/>
      <c r="I12" s="12"/>
      <c r="J12" s="12"/>
      <c r="K12" s="12"/>
      <c r="L12" s="13"/>
      <c r="M12" s="13"/>
      <c r="N12" s="13"/>
      <c r="O12" s="13"/>
      <c r="P12" s="13"/>
      <c r="Q12" s="13"/>
      <c r="R12" s="13"/>
      <c r="S12" s="13"/>
    </row>
    <row r="13" spans="1:26" ht="15" customHeight="1">
      <c r="A13" s="4">
        <v>2022</v>
      </c>
      <c r="B13" s="44">
        <v>0.224</v>
      </c>
      <c r="C13" s="44">
        <v>0.54500000000000004</v>
      </c>
      <c r="D13" s="44">
        <v>9.1999999999999998E-2</v>
      </c>
      <c r="E13" s="44">
        <v>0.14000000000000001</v>
      </c>
      <c r="F13" s="3"/>
      <c r="G13" s="3"/>
      <c r="H13" s="3"/>
      <c r="I13" s="3"/>
      <c r="K13" s="3"/>
    </row>
    <row r="14" spans="1:26" ht="15" customHeight="1">
      <c r="A14" s="16"/>
      <c r="B14" s="29"/>
      <c r="C14" s="30"/>
      <c r="D14" s="17"/>
      <c r="E14" s="17"/>
      <c r="F14" s="3"/>
      <c r="G14" s="3"/>
      <c r="H14" s="3"/>
      <c r="I14" s="3"/>
      <c r="J14" s="3"/>
      <c r="K14" s="3"/>
    </row>
    <row r="15" spans="1:26" ht="15" customHeight="1">
      <c r="F15" s="3"/>
      <c r="G15" s="3"/>
      <c r="H15" s="3"/>
      <c r="I15" s="3"/>
      <c r="J15" s="3"/>
      <c r="K15" s="3"/>
    </row>
    <row r="16" spans="1:26" ht="15" customHeight="1">
      <c r="A16" s="34" t="s">
        <v>1</v>
      </c>
      <c r="F16" s="3"/>
      <c r="G16" s="3"/>
      <c r="H16" s="3"/>
      <c r="I16" s="3"/>
      <c r="J16" s="3"/>
      <c r="K16" s="3"/>
    </row>
    <row r="17" spans="6:11" ht="15" customHeight="1">
      <c r="F17" s="3"/>
      <c r="G17" s="3"/>
      <c r="H17" s="3"/>
      <c r="I17" s="3"/>
      <c r="J17" s="3"/>
      <c r="K17" s="3"/>
    </row>
    <row r="18" spans="6:11" ht="15" customHeight="1">
      <c r="F18" s="3"/>
      <c r="G18" s="3"/>
      <c r="H18" s="3"/>
      <c r="I18" s="3"/>
      <c r="J18" s="3"/>
      <c r="K18" s="3"/>
    </row>
    <row r="19" spans="6:11" ht="15" customHeight="1">
      <c r="F19" s="3"/>
      <c r="G19" s="3"/>
      <c r="H19" s="3"/>
      <c r="I19" s="3"/>
      <c r="J19" s="3"/>
      <c r="K19" s="3"/>
    </row>
    <row r="20" spans="6:11" ht="15" customHeight="1">
      <c r="F20" s="3"/>
      <c r="G20" s="3"/>
      <c r="H20" s="3"/>
      <c r="I20" s="3"/>
      <c r="J20" s="3"/>
      <c r="K20" s="3"/>
    </row>
    <row r="21" spans="6:11" ht="15" customHeight="1">
      <c r="F21" s="3"/>
      <c r="G21" s="3"/>
      <c r="H21" s="3"/>
      <c r="I21" s="3"/>
      <c r="J21" s="3"/>
      <c r="K21" s="3"/>
    </row>
    <row r="22" spans="6:11" ht="15" customHeight="1">
      <c r="F22" s="3"/>
      <c r="G22" s="3"/>
      <c r="H22" s="3"/>
      <c r="I22" s="3"/>
      <c r="J22" s="3"/>
      <c r="K22" s="3"/>
    </row>
    <row r="23" spans="6:11" ht="15" customHeight="1">
      <c r="F23" s="3"/>
      <c r="G23" s="3"/>
      <c r="H23" s="3"/>
      <c r="I23" s="3"/>
      <c r="J23" s="3"/>
      <c r="K23" s="3"/>
    </row>
    <row r="24" spans="6:11" ht="15" customHeight="1">
      <c r="F24" s="3"/>
      <c r="G24" s="3"/>
      <c r="H24" s="3"/>
      <c r="I24" s="3"/>
      <c r="J24" s="3"/>
      <c r="K24" s="3"/>
    </row>
    <row r="25" spans="6:11" ht="15" customHeight="1">
      <c r="F25" s="3"/>
      <c r="G25" s="3"/>
      <c r="H25" s="3"/>
      <c r="I25" s="3"/>
      <c r="J25" s="3"/>
      <c r="K25" s="3"/>
    </row>
    <row r="26" spans="6:11" ht="15" customHeight="1">
      <c r="F26" s="3"/>
      <c r="G26" s="3"/>
      <c r="H26" s="3"/>
      <c r="I26" s="3"/>
      <c r="J26" s="3"/>
      <c r="K26" s="3"/>
    </row>
    <row r="27" spans="6:11" ht="15" customHeight="1">
      <c r="F27" s="3"/>
      <c r="G27" s="3"/>
      <c r="H27" s="3"/>
      <c r="I27" s="3"/>
      <c r="J27" s="3"/>
      <c r="K27" s="3"/>
    </row>
    <row r="28" spans="6:11" ht="15" customHeight="1">
      <c r="F28" s="3"/>
      <c r="G28" s="3"/>
      <c r="H28" s="3"/>
      <c r="I28" s="3"/>
      <c r="J28" s="3"/>
      <c r="K28" s="3"/>
    </row>
  </sheetData>
  <mergeCells count="1">
    <mergeCell ref="A5:E5"/>
  </mergeCells>
  <hyperlinks>
    <hyperlink ref="A16" location="Contents!A1" display="Back to Table of Contents" xr:uid="{C89C03FA-3E21-49A2-B27C-35AE1B6D4A55}"/>
    <hyperlink ref="A2" r:id="rId1" xr:uid="{4C2D3F08-598E-BB44-81E9-40F308CB983C}"/>
  </hyperlinks>
  <pageMargins left="0.5" right="0.5" top="0.5" bottom="0.5" header="0" footer="0"/>
  <pageSetup scale="51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961E1-D360-407F-BA31-16A0CF43A636}">
  <sheetPr>
    <pageSetUpPr fitToPage="1"/>
  </sheetPr>
  <dimension ref="A1:X28"/>
  <sheetViews>
    <sheetView zoomScaleNormal="100" workbookViewId="0">
      <selection activeCell="A16" sqref="A16"/>
    </sheetView>
  </sheetViews>
  <sheetFormatPr baseColWidth="10" defaultColWidth="12.5" defaultRowHeight="15" customHeight="1"/>
  <cols>
    <col min="1" max="1" width="10.6640625" style="19" customWidth="1"/>
    <col min="2" max="2" width="20.1640625" style="14" customWidth="1"/>
    <col min="3" max="3" width="15.6640625" style="14" customWidth="1"/>
    <col min="4" max="4" width="17" style="19" customWidth="1"/>
    <col min="5" max="5" width="15.6640625" style="14" customWidth="1"/>
    <col min="6" max="10" width="10.6640625" style="14" customWidth="1"/>
    <col min="11" max="16384" width="12.5" style="7"/>
  </cols>
  <sheetData>
    <row r="1" spans="1:24" s="21" customFormat="1" ht="15" customHeight="1">
      <c r="A1" s="21" t="s">
        <v>34</v>
      </c>
      <c r="B1" s="22"/>
      <c r="E1" s="23"/>
      <c r="F1" s="22"/>
      <c r="G1" s="22"/>
      <c r="H1" s="22"/>
      <c r="I1" s="22"/>
      <c r="J1" s="22"/>
    </row>
    <row r="2" spans="1:24" s="1" customFormat="1" ht="15" customHeight="1">
      <c r="A2" s="28" t="s">
        <v>35</v>
      </c>
      <c r="B2" s="3"/>
      <c r="E2" s="4"/>
      <c r="F2" s="3"/>
      <c r="G2" s="3"/>
      <c r="H2" s="3"/>
      <c r="I2" s="3"/>
      <c r="J2" s="3"/>
    </row>
    <row r="5" spans="1:24" ht="49.5" customHeight="1">
      <c r="A5" s="53" t="s">
        <v>33</v>
      </c>
      <c r="B5" s="53"/>
      <c r="C5" s="53"/>
      <c r="D5" s="53"/>
      <c r="E5" s="53"/>
      <c r="F5" s="53"/>
      <c r="G5" s="6"/>
      <c r="H5" s="6"/>
      <c r="I5" s="6"/>
      <c r="J5" s="6"/>
    </row>
    <row r="6" spans="1:24" ht="15" customHeight="1">
      <c r="A6" s="24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8" customHeight="1">
      <c r="A7" s="42"/>
      <c r="B7" s="57" t="s">
        <v>23</v>
      </c>
      <c r="C7" s="56" t="s">
        <v>24</v>
      </c>
      <c r="D7" s="56"/>
      <c r="E7" s="56"/>
      <c r="F7" s="56"/>
      <c r="G7" s="7"/>
      <c r="H7" s="7"/>
      <c r="I7" s="7"/>
      <c r="J7" s="7"/>
    </row>
    <row r="8" spans="1:24" ht="18" customHeight="1">
      <c r="A8" s="38"/>
      <c r="B8" s="58"/>
      <c r="C8" s="37" t="s">
        <v>25</v>
      </c>
      <c r="D8" s="37" t="s">
        <v>27</v>
      </c>
      <c r="E8" s="37" t="s">
        <v>26</v>
      </c>
      <c r="F8" s="37" t="s">
        <v>28</v>
      </c>
      <c r="G8" s="7"/>
      <c r="H8" s="7"/>
      <c r="I8" s="7"/>
      <c r="J8" s="7"/>
    </row>
    <row r="9" spans="1:24" ht="15" customHeight="1">
      <c r="A9" s="4">
        <v>2018</v>
      </c>
      <c r="B9" s="51">
        <v>4.9000000000000004</v>
      </c>
      <c r="C9" s="44">
        <v>0.13400000000000001</v>
      </c>
      <c r="D9" s="44">
        <v>0.371</v>
      </c>
      <c r="E9" s="44">
        <v>0.33200000000000002</v>
      </c>
      <c r="F9" s="44">
        <v>0.16200000000000001</v>
      </c>
      <c r="G9" s="12"/>
      <c r="H9" s="12"/>
      <c r="I9" s="12"/>
      <c r="J9" s="12"/>
      <c r="K9" s="49"/>
      <c r="L9" s="49"/>
      <c r="M9" s="49"/>
      <c r="N9" s="49"/>
      <c r="O9" s="49"/>
      <c r="P9" s="13"/>
      <c r="Q9" s="13"/>
    </row>
    <row r="10" spans="1:24" ht="15" customHeight="1">
      <c r="A10" s="4">
        <v>2019</v>
      </c>
      <c r="B10" s="51">
        <v>4.9000000000000004</v>
      </c>
      <c r="C10" s="44">
        <v>0.14099999999999999</v>
      </c>
      <c r="D10" s="44">
        <v>0.36599999999999999</v>
      </c>
      <c r="E10" s="44">
        <v>0.33</v>
      </c>
      <c r="F10" s="44">
        <v>0.16400000000000001</v>
      </c>
      <c r="G10" s="12"/>
      <c r="H10" s="12"/>
      <c r="I10" s="12"/>
      <c r="J10" s="12"/>
      <c r="K10" s="49"/>
      <c r="L10" s="49"/>
      <c r="M10" s="49"/>
      <c r="N10" s="49"/>
      <c r="O10" s="49"/>
      <c r="P10" s="13"/>
      <c r="Q10" s="13"/>
    </row>
    <row r="11" spans="1:24" ht="15" customHeight="1">
      <c r="A11" s="4">
        <v>2020</v>
      </c>
      <c r="B11" s="51">
        <v>5.0999999999999996</v>
      </c>
      <c r="C11" s="44">
        <v>0.14399999999999999</v>
      </c>
      <c r="D11" s="44">
        <v>0.35</v>
      </c>
      <c r="E11" s="44">
        <v>0.32900000000000001</v>
      </c>
      <c r="F11" s="44">
        <v>0.17699999999999999</v>
      </c>
      <c r="G11" s="12"/>
      <c r="H11" s="12"/>
      <c r="I11" s="12"/>
      <c r="J11" s="7"/>
      <c r="K11" s="49"/>
      <c r="L11" s="49"/>
      <c r="M11" s="49"/>
      <c r="N11" s="49"/>
      <c r="O11" s="49"/>
      <c r="P11" s="13"/>
      <c r="Q11" s="13"/>
    </row>
    <row r="12" spans="1:24" ht="15" customHeight="1">
      <c r="A12" s="4">
        <v>2021</v>
      </c>
      <c r="B12" s="51">
        <v>5.5</v>
      </c>
      <c r="C12" s="44">
        <v>0.13900000000000001</v>
      </c>
      <c r="D12" s="44">
        <v>0.33</v>
      </c>
      <c r="E12" s="44">
        <v>0.33200000000000002</v>
      </c>
      <c r="F12" s="44">
        <v>0.19800000000000001</v>
      </c>
      <c r="G12" s="12"/>
      <c r="H12" s="12"/>
      <c r="I12" s="12"/>
      <c r="J12" s="7"/>
      <c r="K12" s="49"/>
      <c r="L12" s="49"/>
      <c r="M12" s="49"/>
      <c r="N12" s="49"/>
      <c r="O12" s="49"/>
      <c r="P12" s="13"/>
      <c r="Q12" s="13"/>
    </row>
    <row r="13" spans="1:24" ht="15" customHeight="1">
      <c r="A13" s="4">
        <v>2022</v>
      </c>
      <c r="B13" s="51">
        <v>5.6</v>
      </c>
      <c r="C13" s="44">
        <v>0.13900000000000001</v>
      </c>
      <c r="D13" s="44">
        <v>0.32600000000000001</v>
      </c>
      <c r="E13" s="44">
        <v>0.33100000000000002</v>
      </c>
      <c r="F13" s="44">
        <v>0.20300000000000001</v>
      </c>
      <c r="G13" s="3"/>
      <c r="H13" s="3"/>
      <c r="I13" s="3"/>
      <c r="J13" s="7"/>
    </row>
    <row r="14" spans="1:24" ht="15" customHeight="1">
      <c r="A14" s="16"/>
      <c r="B14" s="29"/>
      <c r="C14" s="30"/>
      <c r="D14" s="17"/>
      <c r="E14" s="17"/>
      <c r="F14" s="50"/>
      <c r="G14" s="3"/>
      <c r="H14" s="3"/>
      <c r="I14" s="3"/>
      <c r="J14" s="12"/>
      <c r="K14" s="52"/>
      <c r="L14" s="52"/>
      <c r="M14" s="52"/>
      <c r="N14" s="52"/>
      <c r="O14" s="52"/>
    </row>
    <row r="15" spans="1:24" ht="15" customHeight="1">
      <c r="F15" s="3"/>
      <c r="G15" s="3"/>
      <c r="H15" s="3"/>
      <c r="I15" s="3"/>
      <c r="J15" s="12"/>
      <c r="K15" s="52"/>
      <c r="L15" s="52"/>
      <c r="M15" s="52"/>
      <c r="N15" s="52"/>
      <c r="O15" s="52"/>
    </row>
    <row r="16" spans="1:24" ht="15" customHeight="1">
      <c r="A16" s="34" t="s">
        <v>1</v>
      </c>
      <c r="F16" s="3"/>
      <c r="G16" s="3"/>
      <c r="H16" s="3"/>
      <c r="I16" s="3"/>
      <c r="J16" s="7"/>
      <c r="K16" s="52"/>
      <c r="L16" s="52"/>
      <c r="M16" s="52"/>
      <c r="N16" s="52"/>
      <c r="O16" s="52"/>
    </row>
    <row r="17" spans="6:15" ht="15" customHeight="1">
      <c r="F17" s="3"/>
      <c r="G17" s="3"/>
      <c r="H17" s="3"/>
      <c r="I17" s="3"/>
      <c r="J17" s="7"/>
      <c r="K17" s="52"/>
      <c r="L17" s="52"/>
      <c r="M17" s="52"/>
      <c r="N17" s="52"/>
      <c r="O17" s="52"/>
    </row>
    <row r="18" spans="6:15" ht="15" customHeight="1">
      <c r="F18" s="3"/>
      <c r="G18" s="3"/>
      <c r="H18" s="3"/>
      <c r="I18" s="3"/>
      <c r="J18" s="3"/>
      <c r="K18" s="52"/>
      <c r="L18" s="52"/>
      <c r="M18" s="52"/>
      <c r="N18" s="52"/>
      <c r="O18" s="52"/>
    </row>
    <row r="19" spans="6:15" ht="15" customHeight="1">
      <c r="F19" s="3"/>
      <c r="G19" s="3"/>
      <c r="H19" s="3"/>
      <c r="I19" s="3"/>
      <c r="J19" s="3"/>
    </row>
    <row r="20" spans="6:15" ht="15" customHeight="1">
      <c r="F20" s="3"/>
      <c r="G20" s="3"/>
      <c r="H20" s="3"/>
      <c r="I20" s="3"/>
      <c r="J20" s="12"/>
      <c r="K20" s="12"/>
    </row>
    <row r="21" spans="6:15" ht="15" customHeight="1">
      <c r="F21" s="3"/>
      <c r="G21" s="3"/>
      <c r="H21" s="3"/>
      <c r="I21" s="3"/>
      <c r="J21" s="52"/>
      <c r="K21" s="52"/>
      <c r="L21" s="52"/>
      <c r="M21" s="52"/>
    </row>
    <row r="22" spans="6:15" ht="15" customHeight="1">
      <c r="F22" s="3"/>
      <c r="G22" s="3"/>
      <c r="H22" s="3"/>
      <c r="I22" s="3"/>
      <c r="J22" s="52"/>
      <c r="K22" s="52"/>
      <c r="L22" s="52"/>
      <c r="M22" s="52"/>
    </row>
    <row r="23" spans="6:15" ht="15" customHeight="1">
      <c r="F23" s="3"/>
      <c r="G23" s="3"/>
      <c r="H23" s="3"/>
      <c r="I23" s="3"/>
      <c r="J23" s="52"/>
      <c r="K23" s="52"/>
      <c r="L23" s="52"/>
      <c r="M23" s="52"/>
    </row>
    <row r="24" spans="6:15" ht="15" customHeight="1">
      <c r="F24" s="3"/>
      <c r="G24" s="3"/>
      <c r="H24" s="3"/>
      <c r="I24" s="3"/>
      <c r="J24" s="52"/>
      <c r="K24" s="52"/>
      <c r="L24" s="52"/>
      <c r="M24" s="52"/>
    </row>
    <row r="25" spans="6:15" ht="15" customHeight="1">
      <c r="F25" s="3"/>
      <c r="G25" s="3"/>
      <c r="H25" s="3"/>
      <c r="I25" s="3"/>
      <c r="J25" s="52"/>
      <c r="K25" s="52"/>
      <c r="L25" s="52"/>
      <c r="M25" s="52"/>
    </row>
    <row r="26" spans="6:15" ht="15" customHeight="1">
      <c r="F26" s="3"/>
      <c r="G26" s="3"/>
      <c r="H26" s="3"/>
      <c r="I26" s="3"/>
      <c r="J26" s="3"/>
    </row>
    <row r="27" spans="6:15" ht="15" customHeight="1">
      <c r="F27" s="3"/>
      <c r="G27" s="3"/>
      <c r="H27" s="3"/>
      <c r="I27" s="3"/>
      <c r="J27" s="3"/>
    </row>
    <row r="28" spans="6:15" ht="15" customHeight="1">
      <c r="F28" s="3"/>
      <c r="G28" s="3"/>
      <c r="H28" s="3"/>
      <c r="I28" s="3"/>
      <c r="J28" s="3"/>
    </row>
  </sheetData>
  <mergeCells count="3">
    <mergeCell ref="C7:F7"/>
    <mergeCell ref="B7:B8"/>
    <mergeCell ref="A5:F5"/>
  </mergeCells>
  <hyperlinks>
    <hyperlink ref="A16" location="Contents!A1" display="Back to Table of Contents" xr:uid="{83861458-F057-4768-B0B3-22A38B67F3F5}"/>
    <hyperlink ref="A2" r:id="rId1" xr:uid="{5C4F9E28-14AC-F046-BC37-8B6E36078B2B}"/>
  </hyperlinks>
  <pageMargins left="0.5" right="0.5" top="0.5" bottom="0.5" header="0" footer="0"/>
  <pageSetup scale="51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Contents</vt:lpstr>
      <vt:lpstr>Chart 6-3</vt:lpstr>
      <vt:lpstr>Chart 6-8</vt:lpstr>
      <vt:lpstr>Chart 6-13</vt:lpstr>
      <vt:lpstr>Chart 6-14</vt:lpstr>
      <vt:lpstr>Chart 6-15</vt:lpstr>
      <vt:lpstr>Chart_6_14.__Four_major_diagnostic_categories_accounted_for_over_half_of_all_FFS_Medicare_inpatient_stays__but_distribution_changed_during_the_public_health_emergency</vt:lpstr>
      <vt:lpstr>Chart_6_15.__The_lowest_resource_intensive_cases_make_up_a_declining_share_of_FFS_Medicare_inpatient_stays</vt:lpstr>
      <vt:lpstr>Chart_6_3.__General_acute_care_hospitals_continued_to_have_excess_inpatient_capacity_in_aggregate__but_some_hospitals_neared_capacity</vt:lpstr>
      <vt:lpstr>'Chart 6-8'!Chart_6_8.__IPPS_hospitals_under_high_financial_pressure_continued_to_have_higher_FFS_Medicare_margins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2024-06-26T22:50:27Z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