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Volumes/Publications/Data Book/July 2024 Data Book/Chapter 10/_Excel file to publish with figure data/"/>
    </mc:Choice>
  </mc:AlternateContent>
  <xr:revisionPtr revIDLastSave="0" documentId="13_ncr:1_{08A26DD9-F4F9-574C-A902-BFCB10B0D5BD}" xr6:coauthVersionLast="47" xr6:coauthVersionMax="47" xr10:uidLastSave="{00000000-0000-0000-0000-000000000000}"/>
  <bookViews>
    <workbookView xWindow="4300" yWindow="500" windowWidth="35840" windowHeight="21900" xr2:uid="{2D3770CB-DF82-4DD7-85EF-9504A6BA157D}"/>
  </bookViews>
  <sheets>
    <sheet name="Contents" sheetId="21" r:id="rId1"/>
    <sheet name="Chart 10-7" sheetId="53" r:id="rId2"/>
    <sheet name="Chart 10-19" sheetId="49" r:id="rId3"/>
    <sheet name="Chart 10-20" sheetId="50" r:id="rId4"/>
    <sheet name="Chart 10-24" sheetId="51" r:id="rId5"/>
    <sheet name="Chart 10-25" sheetId="52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21" l="1"/>
  <c r="A10" i="21"/>
  <c r="A9" i="21"/>
  <c r="A8" i="21"/>
  <c r="A7" i="21"/>
</calcChain>
</file>

<file path=xl/sharedStrings.xml><?xml version="1.0" encoding="utf-8"?>
<sst xmlns="http://schemas.openxmlformats.org/spreadsheetml/2006/main" count="173" uniqueCount="123">
  <si>
    <t>Contents</t>
  </si>
  <si>
    <t>Back to Table of Contents</t>
  </si>
  <si>
    <t>All Part D</t>
  </si>
  <si>
    <t>PDP</t>
  </si>
  <si>
    <t>MA-PD</t>
  </si>
  <si>
    <t>LIS</t>
  </si>
  <si>
    <t>Non-LIS</t>
  </si>
  <si>
    <t>Aggregate DIR amounts
(in billions of dollars)</t>
  </si>
  <si>
    <t>Manufacturer rebates</t>
  </si>
  <si>
    <t>&lt; 0.1</t>
  </si>
  <si>
    <t>&lt;0.1</t>
  </si>
  <si>
    <t>2014
Q1</t>
  </si>
  <si>
    <t>2014Q2</t>
  </si>
  <si>
    <t>2014Q3</t>
  </si>
  <si>
    <t>2014Q4</t>
  </si>
  <si>
    <t>2015
Q1</t>
  </si>
  <si>
    <t>2015Q2</t>
  </si>
  <si>
    <t>2015Q3</t>
  </si>
  <si>
    <t>2015Q4</t>
  </si>
  <si>
    <t>2016
Q1</t>
  </si>
  <si>
    <t>2016Q2</t>
  </si>
  <si>
    <t>2016Q3</t>
  </si>
  <si>
    <t>2016Q4</t>
  </si>
  <si>
    <t>2017
Q1</t>
  </si>
  <si>
    <t>2017Q2</t>
  </si>
  <si>
    <t>2017Q3</t>
  </si>
  <si>
    <t>2017Q4</t>
  </si>
  <si>
    <t>2018
Q1</t>
  </si>
  <si>
    <t>2018Q2</t>
  </si>
  <si>
    <t>2018Q3</t>
  </si>
  <si>
    <t>2018Q4</t>
  </si>
  <si>
    <t>2019
Q1</t>
  </si>
  <si>
    <t>2019Q2</t>
  </si>
  <si>
    <t>2019Q3</t>
  </si>
  <si>
    <t>2019Q4</t>
  </si>
  <si>
    <t>2020
Q1</t>
  </si>
  <si>
    <t>2020Q2</t>
  </si>
  <si>
    <t>2020Q3</t>
  </si>
  <si>
    <t>2020Q4</t>
  </si>
  <si>
    <t>2021
Q1</t>
  </si>
  <si>
    <t>2021Q2</t>
  </si>
  <si>
    <t>2021Q3</t>
  </si>
  <si>
    <t>2021Q4</t>
  </si>
  <si>
    <t>2022
Q1</t>
  </si>
  <si>
    <t>2022Q2</t>
  </si>
  <si>
    <t>2022Q3</t>
  </si>
  <si>
    <t>2022Q4</t>
  </si>
  <si>
    <t>All Part D-covered drugs</t>
  </si>
  <si>
    <t>All Part D-covered drugs accounting for generic substitution</t>
  </si>
  <si>
    <t>Single-source brand-name drugs</t>
  </si>
  <si>
    <t>Single-source brand-name drugs, net of manufacturer rebates</t>
  </si>
  <si>
    <t>Generic drugs</t>
  </si>
  <si>
    <t>Part D biologics</t>
  </si>
  <si>
    <t>Part D biologics, net of manufacturer rebates</t>
  </si>
  <si>
    <t>2010 Q1</t>
  </si>
  <si>
    <t>2010 Q2</t>
  </si>
  <si>
    <t>2011 Q1</t>
  </si>
  <si>
    <t>2012 Q1</t>
  </si>
  <si>
    <t>2014 Q1</t>
  </si>
  <si>
    <t>2015 Q1</t>
  </si>
  <si>
    <t>2016 Q1</t>
  </si>
  <si>
    <t>2017 Q1</t>
  </si>
  <si>
    <t>2018 Q1</t>
  </si>
  <si>
    <t>2019 Q1</t>
  </si>
  <si>
    <t>2020 Q1</t>
  </si>
  <si>
    <t>2021 Q1</t>
  </si>
  <si>
    <t>2022 Q1</t>
  </si>
  <si>
    <t>2022 Q4</t>
  </si>
  <si>
    <t>2010 Q3</t>
  </si>
  <si>
    <t>2010 Q4</t>
  </si>
  <si>
    <t>2011 Q2</t>
  </si>
  <si>
    <t>2011 Q3</t>
  </si>
  <si>
    <t>2012 Q4</t>
  </si>
  <si>
    <t>2011 Q4</t>
  </si>
  <si>
    <t>2012 Q2</t>
  </si>
  <si>
    <t>2012 Q3</t>
  </si>
  <si>
    <t>2013 Q1</t>
  </si>
  <si>
    <t>2013 Q2</t>
  </si>
  <si>
    <t>2013 Q3</t>
  </si>
  <si>
    <t>2013 Q4</t>
  </si>
  <si>
    <t>2014 Q2</t>
  </si>
  <si>
    <t>2014 Q3</t>
  </si>
  <si>
    <t>2014 Q4</t>
  </si>
  <si>
    <t>2015 Q2</t>
  </si>
  <si>
    <t>2015 Q3</t>
  </si>
  <si>
    <t>2015 Q4</t>
  </si>
  <si>
    <t>2016 Q2</t>
  </si>
  <si>
    <t>2016 Q3</t>
  </si>
  <si>
    <t>2016 Q4</t>
  </si>
  <si>
    <t>2017 Q2</t>
  </si>
  <si>
    <t>2017 Q3</t>
  </si>
  <si>
    <t>2017 Q4</t>
  </si>
  <si>
    <t>2018 Q2</t>
  </si>
  <si>
    <t>2018 Q3</t>
  </si>
  <si>
    <t>2018 Q4</t>
  </si>
  <si>
    <t>2019 Q2</t>
  </si>
  <si>
    <t>2019 Q3</t>
  </si>
  <si>
    <t>2019 Q4</t>
  </si>
  <si>
    <t>2020 Q2</t>
  </si>
  <si>
    <t>2020 Q3</t>
  </si>
  <si>
    <t>2020 Q4</t>
  </si>
  <si>
    <t>2021 Q2</t>
  </si>
  <si>
    <t>2021 Q3</t>
  </si>
  <si>
    <t>2021 Q4</t>
  </si>
  <si>
    <t>2022 Q2</t>
  </si>
  <si>
    <t>2022 Q3</t>
  </si>
  <si>
    <t>All Part B drugs</t>
  </si>
  <si>
    <t>Biologics</t>
  </si>
  <si>
    <t>Nonbiologics</t>
  </si>
  <si>
    <r>
      <t xml:space="preserve">This file presents the data, not otherwise shown or labeled in the chapter, underlying the charts in Section 10 of MedPAC's July 2024 </t>
    </r>
    <r>
      <rPr>
        <i/>
        <sz val="11"/>
        <color theme="0"/>
        <rFont val="Avenir Next LT Pro"/>
        <family val="2"/>
      </rPr>
      <t>Data Book: Health Care Spending and the Medicare Program</t>
    </r>
  </si>
  <si>
    <t>Chain-weighted Fisher price index (2010 Q1 = 1.0)</t>
  </si>
  <si>
    <t>Gross Part D spending per member per month (in dollars)</t>
  </si>
  <si>
    <r>
      <rPr>
        <b/>
        <sz val="11"/>
        <color rgb="FFCA512C"/>
        <rFont val="Avenir Next LT Pro"/>
        <family val="2"/>
      </rPr>
      <t xml:space="preserve">Chart 10-19. </t>
    </r>
    <r>
      <rPr>
        <b/>
        <sz val="11"/>
        <rFont val="Avenir Next LT Pro"/>
        <family val="2"/>
      </rPr>
      <t xml:space="preserve">
</t>
    </r>
    <r>
      <rPr>
        <b/>
        <sz val="11"/>
        <color rgb="FF2D5088"/>
        <rFont val="Avenir Next LT Pro"/>
        <family val="2"/>
      </rPr>
      <t>Trends in Part D spending and use per enrollee per month, 2009-2022</t>
    </r>
  </si>
  <si>
    <t>DIR as a share of gross spending (in percent)</t>
  </si>
  <si>
    <t>Pharmacy fees</t>
  </si>
  <si>
    <r>
      <rPr>
        <b/>
        <sz val="11"/>
        <color rgb="FFCA512C"/>
        <rFont val="Avenir Next LT Pro"/>
        <family val="2"/>
      </rPr>
      <t xml:space="preserve">Chart 10-20. </t>
    </r>
    <r>
      <rPr>
        <b/>
        <sz val="11"/>
        <rFont val="Avenir Next LT Pro"/>
        <family val="2"/>
      </rPr>
      <t xml:space="preserve">
</t>
    </r>
    <r>
      <rPr>
        <b/>
        <sz val="11"/>
        <color rgb="FF2D5088"/>
        <rFont val="Avenir Next LT Pro"/>
      </rPr>
      <t>Postsale manufacturer rebates and pharmacy fees expanded rapidly in Part D, 2010-2022</t>
    </r>
  </si>
  <si>
    <r>
      <rPr>
        <b/>
        <sz val="11"/>
        <color rgb="FFCA512C"/>
        <rFont val="Avenir Next LT Pro"/>
        <family val="2"/>
      </rPr>
      <t xml:space="preserve">Chart 10-24. </t>
    </r>
    <r>
      <rPr>
        <b/>
        <sz val="11"/>
        <rFont val="Avenir Next LT Pro"/>
        <family val="2"/>
      </rPr>
      <t xml:space="preserve">
</t>
    </r>
    <r>
      <rPr>
        <b/>
        <sz val="11"/>
        <color rgb="FF2D5088"/>
        <rFont val="Avenir Next LT Pro"/>
        <family val="2"/>
      </rPr>
      <t>Postlaunch price growth for Part D-covered drugs, 2014-2022</t>
    </r>
  </si>
  <si>
    <t>Chain-weighted Fisher price index (2014 Q1 = 1.0)</t>
  </si>
  <si>
    <r>
      <rPr>
        <b/>
        <sz val="11"/>
        <color rgb="FFCA512C"/>
        <rFont val="Avenir Next LT Pro"/>
        <family val="2"/>
      </rPr>
      <t xml:space="preserve">Chart 10-25. </t>
    </r>
    <r>
      <rPr>
        <b/>
        <sz val="11"/>
        <rFont val="Avenir Next LT Pro"/>
        <family val="2"/>
      </rPr>
      <t xml:space="preserve">
</t>
    </r>
    <r>
      <rPr>
        <b/>
        <sz val="11"/>
        <color rgb="FF2D5088"/>
        <rFont val="Avenir Next LT Pro"/>
        <family val="2"/>
      </rPr>
      <t>Postlaunch price growth for biologics covered under Part D, 2014-2022</t>
    </r>
  </si>
  <si>
    <r>
      <rPr>
        <b/>
        <sz val="11"/>
        <color rgb="FFCA512C"/>
        <rFont val="Avenir Next LT Pro"/>
        <family val="2"/>
      </rPr>
      <t xml:space="preserve">Chart 10-7. </t>
    </r>
    <r>
      <rPr>
        <b/>
        <sz val="11"/>
        <color rgb="FF2D5088"/>
        <rFont val="Avenir Next LT Pro"/>
        <family val="2"/>
      </rPr>
      <t xml:space="preserve">
Postlaunch price indexes for Medicare Part B drugs, 2010–2022 </t>
    </r>
  </si>
  <si>
    <t>https://www.medpac.gov/wp-content/uploads/2024/07/July2024_MedPAC_DataBook_Sec10_SEC.pdf</t>
  </si>
  <si>
    <r>
      <t xml:space="preserve">This file presents the data, not otherwise shown or labeled in the chapter, underlying the charts in Section 10 of MedPAC's July 2024 </t>
    </r>
    <r>
      <rPr>
        <i/>
        <sz val="11"/>
        <color theme="0"/>
        <rFont val="Avenir Next LT Pro"/>
      </rPr>
      <t>Data Book: Health Care Spending and the Medicare Program</t>
    </r>
  </si>
  <si>
    <r>
      <t>This file presents the data, not otherwise shown or labeled in the chapter, underlying the charts in Section 10 of MedPAC's July 2024</t>
    </r>
    <r>
      <rPr>
        <i/>
        <sz val="11"/>
        <color theme="0"/>
        <rFont val="Avenir Next LT Pro"/>
      </rPr>
      <t xml:space="preserve"> Data Book: Health Care Spending and the Medicare Program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</si>
</sst>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Avenir Next LT Pro"/>
      <family val="2"/>
    </font>
    <font>
      <b/>
      <sz val="11"/>
      <color theme="1"/>
      <name val="Avenir Next LT Pro"/>
      <family val="2"/>
    </font>
    <font>
      <b/>
      <sz val="11"/>
      <name val="Avenir Next LT Pro"/>
      <family val="2"/>
    </font>
    <font>
      <sz val="11"/>
      <name val="Avenir Next LT Pro"/>
      <family val="2"/>
    </font>
    <font>
      <b/>
      <sz val="11"/>
      <color rgb="FF2D5088"/>
      <name val="Avenir Next LT Pro"/>
      <family val="2"/>
    </font>
    <font>
      <b/>
      <sz val="11"/>
      <color rgb="FFCA512C"/>
      <name val="Avenir Next LT Pro"/>
      <family val="2"/>
    </font>
    <font>
      <i/>
      <sz val="11"/>
      <name val="Avenir Next LT Pro"/>
      <family val="2"/>
    </font>
    <font>
      <sz val="11"/>
      <color theme="0"/>
      <name val="Avenir Next LT Pro"/>
      <family val="2"/>
    </font>
    <font>
      <i/>
      <sz val="11"/>
      <color theme="0"/>
      <name val="Avenir Next LT Pro"/>
      <family val="2"/>
    </font>
    <font>
      <u/>
      <sz val="11"/>
      <color theme="10"/>
      <name val="Calibri"/>
      <family val="2"/>
      <scheme val="minor"/>
    </font>
    <font>
      <sz val="11"/>
      <color rgb="FF2D5088"/>
      <name val="Avenir Next LT Pro"/>
      <family val="2"/>
    </font>
    <font>
      <sz val="12"/>
      <name val="Avenir Next LT Pro"/>
      <family val="2"/>
    </font>
    <font>
      <sz val="11"/>
      <color theme="1"/>
      <name val="Avenir Next LT Pro"/>
      <family val="2"/>
    </font>
    <font>
      <i/>
      <sz val="11"/>
      <name val="Avenir Next LT Pro"/>
    </font>
    <font>
      <b/>
      <sz val="11"/>
      <name val="Avenir Next LT Pro"/>
    </font>
    <font>
      <sz val="11"/>
      <color theme="1"/>
      <name val="Avenir Next LT Pro"/>
    </font>
    <font>
      <sz val="11"/>
      <name val="Avenir Next LT Pro"/>
    </font>
    <font>
      <b/>
      <sz val="11"/>
      <color rgb="FF2D5088"/>
      <name val="Avenir Next LT Pro"/>
    </font>
    <font>
      <u/>
      <sz val="11"/>
      <color theme="10"/>
      <name val="Avenir Next LT Pro"/>
    </font>
    <font>
      <i/>
      <sz val="11"/>
      <color theme="0"/>
      <name val="Avenir Next LT Pro"/>
    </font>
  </fonts>
  <fills count="4">
    <fill>
      <patternFill patternType="none"/>
    </fill>
    <fill>
      <patternFill patternType="gray125"/>
    </fill>
    <fill>
      <patternFill patternType="solid">
        <fgColor rgb="FFDDE6F3"/>
        <bgColor indexed="64"/>
      </patternFill>
    </fill>
    <fill>
      <patternFill patternType="solid">
        <fgColor rgb="FF2D5088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14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5" fillId="0" borderId="0" xfId="0" applyFont="1"/>
    <xf numFmtId="0" fontId="6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" fontId="7" fillId="0" borderId="0" xfId="2" applyNumberFormat="1" applyFont="1" applyAlignment="1">
      <alignment wrapText="1"/>
    </xf>
    <xf numFmtId="1" fontId="7" fillId="0" borderId="0" xfId="2" applyNumberFormat="1" applyFont="1" applyAlignment="1">
      <alignment horizontal="center"/>
    </xf>
    <xf numFmtId="0" fontId="8" fillId="0" borderId="0" xfId="2" applyFont="1"/>
    <xf numFmtId="0" fontId="7" fillId="0" borderId="2" xfId="2" applyFont="1" applyBorder="1"/>
    <xf numFmtId="0" fontId="7" fillId="0" borderId="0" xfId="2" applyFont="1"/>
    <xf numFmtId="164" fontId="5" fillId="0" borderId="0" xfId="0" applyNumberFormat="1" applyFont="1" applyAlignment="1">
      <alignment horizontal="center"/>
    </xf>
    <xf numFmtId="164" fontId="8" fillId="0" borderId="0" xfId="2" applyNumberFormat="1" applyFont="1"/>
    <xf numFmtId="0" fontId="8" fillId="0" borderId="0" xfId="2" applyFont="1" applyAlignment="1">
      <alignment horizontal="center"/>
    </xf>
    <xf numFmtId="164" fontId="8" fillId="0" borderId="0" xfId="2" applyNumberFormat="1" applyFont="1" applyAlignment="1">
      <alignment horizontal="right" wrapText="1"/>
    </xf>
    <xf numFmtId="0" fontId="5" fillId="0" borderId="1" xfId="0" applyFont="1" applyBorder="1" applyAlignment="1">
      <alignment horizontal="left"/>
    </xf>
    <xf numFmtId="164" fontId="8" fillId="0" borderId="2" xfId="2" applyNumberFormat="1" applyFont="1" applyBorder="1" applyAlignment="1">
      <alignment horizontal="right" wrapText="1"/>
    </xf>
    <xf numFmtId="0" fontId="8" fillId="0" borderId="0" xfId="3" applyFont="1"/>
    <xf numFmtId="0" fontId="8" fillId="0" borderId="0" xfId="2" applyFont="1" applyAlignment="1">
      <alignment horizontal="left"/>
    </xf>
    <xf numFmtId="0" fontId="12" fillId="3" borderId="0" xfId="0" applyFont="1" applyFill="1"/>
    <xf numFmtId="0" fontId="12" fillId="3" borderId="0" xfId="0" applyFont="1" applyFill="1" applyAlignment="1">
      <alignment horizontal="center"/>
    </xf>
    <xf numFmtId="0" fontId="12" fillId="3" borderId="0" xfId="0" applyFont="1" applyFill="1" applyAlignment="1">
      <alignment horizontal="left"/>
    </xf>
    <xf numFmtId="0" fontId="11" fillId="0" borderId="0" xfId="2" applyFont="1" applyAlignment="1">
      <alignment horizontal="left"/>
    </xf>
    <xf numFmtId="0" fontId="7" fillId="0" borderId="0" xfId="2" applyFont="1" applyAlignment="1">
      <alignment horizontal="center" wrapText="1"/>
    </xf>
    <xf numFmtId="1" fontId="15" fillId="0" borderId="0" xfId="1" applyNumberFormat="1" applyFont="1" applyAlignment="1"/>
    <xf numFmtId="0" fontId="15" fillId="0" borderId="0" xfId="1" applyNumberFormat="1" applyFont="1" applyAlignment="1">
      <alignment horizontal="left"/>
    </xf>
    <xf numFmtId="0" fontId="15" fillId="0" borderId="0" xfId="0" applyFont="1"/>
    <xf numFmtId="0" fontId="8" fillId="0" borderId="2" xfId="2" applyFont="1" applyBorder="1" applyAlignment="1">
      <alignment horizontal="left"/>
    </xf>
    <xf numFmtId="0" fontId="8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 wrapText="1"/>
    </xf>
    <xf numFmtId="0" fontId="14" fillId="0" borderId="0" xfId="9"/>
    <xf numFmtId="1" fontId="5" fillId="0" borderId="0" xfId="0" applyNumberFormat="1" applyFont="1" applyAlignment="1">
      <alignment horizontal="center"/>
    </xf>
    <xf numFmtId="0" fontId="17" fillId="2" borderId="2" xfId="0" applyFont="1" applyFill="1" applyBorder="1" applyAlignment="1">
      <alignment horizontal="center" wrapText="1"/>
    </xf>
    <xf numFmtId="2" fontId="5" fillId="0" borderId="0" xfId="0" applyNumberFormat="1" applyFont="1" applyAlignment="1">
      <alignment horizontal="center"/>
    </xf>
    <xf numFmtId="0" fontId="8" fillId="2" borderId="0" xfId="2" applyFont="1" applyFill="1" applyAlignment="1">
      <alignment horizontal="left" wrapText="1"/>
    </xf>
    <xf numFmtId="0" fontId="16" fillId="2" borderId="2" xfId="0" applyFont="1" applyFill="1" applyBorder="1"/>
    <xf numFmtId="164" fontId="17" fillId="0" borderId="0" xfId="0" applyNumberFormat="1" applyFont="1" applyAlignment="1">
      <alignment horizontal="center"/>
    </xf>
    <xf numFmtId="0" fontId="18" fillId="0" borderId="1" xfId="2" applyFont="1" applyBorder="1" applyAlignment="1">
      <alignment horizontal="left"/>
    </xf>
    <xf numFmtId="0" fontId="19" fillId="0" borderId="1" xfId="2" applyFont="1" applyBorder="1" applyAlignment="1">
      <alignment horizontal="center" wrapText="1"/>
    </xf>
    <xf numFmtId="0" fontId="19" fillId="0" borderId="1" xfId="2" applyFont="1" applyBorder="1"/>
    <xf numFmtId="1" fontId="9" fillId="0" borderId="1" xfId="2" applyNumberFormat="1" applyFont="1" applyBorder="1" applyAlignment="1">
      <alignment horizontal="left" wrapText="1"/>
    </xf>
    <xf numFmtId="0" fontId="17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2" fontId="20" fillId="0" borderId="0" xfId="0" applyNumberFormat="1" applyFont="1" applyAlignment="1">
      <alignment horizontal="center"/>
    </xf>
    <xf numFmtId="0" fontId="8" fillId="0" borderId="1" xfId="2" applyFont="1" applyBorder="1" applyAlignment="1">
      <alignment horizontal="left"/>
    </xf>
    <xf numFmtId="0" fontId="8" fillId="0" borderId="1" xfId="2" applyFont="1" applyBorder="1" applyAlignment="1">
      <alignment horizontal="center"/>
    </xf>
    <xf numFmtId="0" fontId="8" fillId="0" borderId="1" xfId="2" applyFont="1" applyBorder="1"/>
    <xf numFmtId="1" fontId="7" fillId="0" borderId="1" xfId="2" applyNumberFormat="1" applyFont="1" applyBorder="1" applyAlignment="1">
      <alignment horizontal="left" wrapText="1"/>
    </xf>
    <xf numFmtId="0" fontId="20" fillId="2" borderId="2" xfId="0" applyFont="1" applyFill="1" applyBorder="1" applyAlignment="1">
      <alignment horizontal="center" wrapText="1"/>
    </xf>
    <xf numFmtId="1" fontId="15" fillId="0" borderId="0" xfId="0" applyNumberFormat="1" applyFont="1"/>
    <xf numFmtId="9" fontId="5" fillId="0" borderId="0" xfId="10" applyFont="1" applyAlignment="1">
      <alignment horizontal="center"/>
    </xf>
    <xf numFmtId="1" fontId="9" fillId="0" borderId="0" xfId="2" applyNumberFormat="1" applyFont="1" applyAlignment="1">
      <alignment horizontal="left" wrapText="1"/>
    </xf>
    <xf numFmtId="1" fontId="7" fillId="0" borderId="0" xfId="2" applyNumberFormat="1" applyFont="1" applyAlignment="1">
      <alignment horizontal="left" wrapText="1"/>
    </xf>
    <xf numFmtId="0" fontId="20" fillId="2" borderId="3" xfId="0" applyFont="1" applyFill="1" applyBorder="1" applyAlignment="1">
      <alignment horizontal="center" wrapText="1"/>
    </xf>
    <xf numFmtId="0" fontId="20" fillId="2" borderId="0" xfId="0" applyFont="1" applyFill="1" applyAlignment="1">
      <alignment horizontal="center" wrapText="1"/>
    </xf>
    <xf numFmtId="0" fontId="20" fillId="2" borderId="2" xfId="0" applyFont="1" applyFill="1" applyBorder="1" applyAlignment="1">
      <alignment horizontal="center" wrapText="1"/>
    </xf>
    <xf numFmtId="0" fontId="21" fillId="2" borderId="3" xfId="2" applyFont="1" applyFill="1" applyBorder="1" applyAlignment="1">
      <alignment horizontal="center" wrapText="1"/>
    </xf>
    <xf numFmtId="0" fontId="21" fillId="2" borderId="2" xfId="2" applyFont="1" applyFill="1" applyBorder="1" applyAlignment="1">
      <alignment horizontal="center" wrapText="1"/>
    </xf>
    <xf numFmtId="0" fontId="23" fillId="0" borderId="0" xfId="9" applyFont="1" applyFill="1" applyAlignment="1">
      <alignment horizontal="left"/>
    </xf>
  </cellXfs>
  <cellStyles count="11">
    <cellStyle name="Hyperlink" xfId="9" builtinId="8"/>
    <cellStyle name="Hyperlink 2" xfId="1" xr:uid="{F62EF651-0AF2-4D76-A897-078BE25D1184}"/>
    <cellStyle name="Normal" xfId="0" builtinId="0"/>
    <cellStyle name="Normal 10" xfId="5" xr:uid="{31DBA498-34A7-44B7-9A77-F63E0559992C}"/>
    <cellStyle name="Normal 12 2" xfId="6" xr:uid="{A474E516-AECD-49E6-AEC4-C57EA1EE50E9}"/>
    <cellStyle name="Normal 19" xfId="7" xr:uid="{9A536783-1D0E-49A1-9579-752FC63F4F31}"/>
    <cellStyle name="Normal 2 2" xfId="8" xr:uid="{23CCEDA7-010E-794F-A1C7-44338454456A}"/>
    <cellStyle name="Normal 2 3" xfId="2" xr:uid="{ECE83DEA-DD35-49AF-9134-A9BE426BEC52}"/>
    <cellStyle name="Normal 3 2" xfId="4" xr:uid="{28306C29-0BE6-4D03-9292-2158B9566E69}"/>
    <cellStyle name="Normal 5 10" xfId="3" xr:uid="{E5831D86-DFD6-4D28-9DC6-024B90C789D5}"/>
    <cellStyle name="Percent" xfId="10" builtinId="5"/>
  </cellStyles>
  <dxfs count="0"/>
  <tableStyles count="0" defaultTableStyle="TableStyleMedium2" defaultPivotStyle="PivotStyleLight16"/>
  <colors>
    <mruColors>
      <color rgb="FF2D5088"/>
      <color rgb="FFDDE6F3"/>
      <color rgb="FFCA512C"/>
      <color rgb="FFA945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774700</xdr:colOff>
      <xdr:row>3</xdr:row>
      <xdr:rowOff>165100</xdr:rowOff>
    </xdr:from>
    <xdr:to>
      <xdr:col>15</xdr:col>
      <xdr:colOff>0</xdr:colOff>
      <xdr:row>30</xdr:row>
      <xdr:rowOff>179886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312491C-2E45-C641-6AFC-B60176129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4000" y="736600"/>
          <a:ext cx="7772400" cy="54376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901700</xdr:colOff>
      <xdr:row>3</xdr:row>
      <xdr:rowOff>139700</xdr:rowOff>
    </xdr:from>
    <xdr:to>
      <xdr:col>16</xdr:col>
      <xdr:colOff>101600</xdr:colOff>
      <xdr:row>35</xdr:row>
      <xdr:rowOff>85324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F75C439-073B-B257-FB21-A221DDD9F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1000" y="711200"/>
          <a:ext cx="7772400" cy="62575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876300</xdr:colOff>
      <xdr:row>3</xdr:row>
      <xdr:rowOff>152400</xdr:rowOff>
    </xdr:from>
    <xdr:to>
      <xdr:col>14</xdr:col>
      <xdr:colOff>76200</xdr:colOff>
      <xdr:row>33</xdr:row>
      <xdr:rowOff>53586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9AA7D02-21BC-83B5-F576-3F30D9DB1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9900" y="723900"/>
          <a:ext cx="7772400" cy="58193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914400</xdr:colOff>
      <xdr:row>3</xdr:row>
      <xdr:rowOff>177800</xdr:rowOff>
    </xdr:from>
    <xdr:to>
      <xdr:col>16</xdr:col>
      <xdr:colOff>114300</xdr:colOff>
      <xdr:row>36</xdr:row>
      <xdr:rowOff>179641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A6FC7FA-3562-9775-B3C9-E0F33F1EE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53700" y="749300"/>
          <a:ext cx="7772400" cy="687254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914400</xdr:colOff>
      <xdr:row>3</xdr:row>
      <xdr:rowOff>177800</xdr:rowOff>
    </xdr:from>
    <xdr:to>
      <xdr:col>13</xdr:col>
      <xdr:colOff>114300</xdr:colOff>
      <xdr:row>37</xdr:row>
      <xdr:rowOff>118187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067285F-FC6F-1F5E-B8EA-7330BFFE1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6900" y="749300"/>
          <a:ext cx="7772400" cy="68999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edpac.gov/wp-content/uploads/2024/07/July2024_MedPAC_DataBook_Sec10_SEC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edpac.gov/wp-content/uploads/2024/07/July2024_MedPAC_DataBook_Sec10_SEC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medpac.gov/wp-content/uploads/2024/07/July2024_MedPAC_DataBook_Sec10_SEC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medpac.gov/wp-content/uploads/2024/07/July2024_MedPAC_DataBook_Sec10_SEC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medpac.gov/wp-content/uploads/2024/07/July2024_MedPAC_DataBook_Sec10_SEC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www.medpac.gov/wp-content/uploads/2024/07/July2024_MedPAC_DataBook_Sec10_SE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7E07B-A4F9-42E7-83CA-757AFECB8FBB}">
  <sheetPr codeName="Sheet1"/>
  <dimension ref="A1:L19"/>
  <sheetViews>
    <sheetView tabSelected="1" zoomScaleNormal="100" workbookViewId="0">
      <selection activeCell="A27" sqref="A27"/>
    </sheetView>
  </sheetViews>
  <sheetFormatPr baseColWidth="10" defaultColWidth="9.33203125" defaultRowHeight="15" customHeight="1" x14ac:dyDescent="0.2"/>
  <cols>
    <col min="1" max="1" width="148.33203125" style="1" customWidth="1"/>
    <col min="2" max="16384" width="9.33203125" style="1"/>
  </cols>
  <sheetData>
    <row r="1" spans="1:12" s="18" customFormat="1" ht="15" customHeight="1" x14ac:dyDescent="0.2">
      <c r="A1" s="18" t="s">
        <v>122</v>
      </c>
      <c r="B1" s="19"/>
      <c r="E1" s="20"/>
      <c r="F1" s="19"/>
      <c r="G1" s="19"/>
      <c r="H1" s="19"/>
      <c r="I1" s="19"/>
      <c r="J1" s="19"/>
      <c r="K1" s="19"/>
      <c r="L1" s="19"/>
    </row>
    <row r="2" spans="1:12" ht="15" customHeight="1" x14ac:dyDescent="0.2">
      <c r="A2" s="57" t="s">
        <v>120</v>
      </c>
    </row>
    <row r="5" spans="1:12" ht="15" customHeight="1" x14ac:dyDescent="0.2">
      <c r="A5" s="2" t="s">
        <v>0</v>
      </c>
    </row>
    <row r="6" spans="1:12" ht="15" customHeight="1" x14ac:dyDescent="0.2">
      <c r="A6" s="23"/>
    </row>
    <row r="7" spans="1:12" ht="15" customHeight="1" x14ac:dyDescent="0.2">
      <c r="A7" s="48" t="str">
        <f>'Chart 10-7'!A5</f>
        <v xml:space="preserve">Chart 10-7. 
Postlaunch price indexes for Medicare Part B drugs, 2010–2022 </v>
      </c>
    </row>
    <row r="8" spans="1:12" ht="15" customHeight="1" x14ac:dyDescent="0.2">
      <c r="A8" s="48" t="str">
        <f>'Chart 10-19'!A5</f>
        <v>Chart 10-19. 
Trends in Part D spending and use per enrollee per month, 2009-2022</v>
      </c>
    </row>
    <row r="9" spans="1:12" ht="15" customHeight="1" x14ac:dyDescent="0.2">
      <c r="A9" s="48" t="str">
        <f>'Chart 10-20'!A5</f>
        <v>Chart 10-20. 
Postsale manufacturer rebates and pharmacy fees expanded rapidly in Part D, 2010-2022</v>
      </c>
    </row>
    <row r="10" spans="1:12" ht="15" customHeight="1" x14ac:dyDescent="0.2">
      <c r="A10" s="48" t="str">
        <f>'Chart 10-24'!A5</f>
        <v>Chart 10-24. 
Postlaunch price growth for Part D-covered drugs, 2014-2022</v>
      </c>
    </row>
    <row r="11" spans="1:12" ht="15" customHeight="1" x14ac:dyDescent="0.2">
      <c r="A11" s="48" t="str">
        <f>'Chart 10-25'!A5</f>
        <v>Chart 10-25. 
Postlaunch price growth for biologics covered under Part D, 2014-2022</v>
      </c>
    </row>
    <row r="12" spans="1:12" ht="15" customHeight="1" x14ac:dyDescent="0.2">
      <c r="A12" s="25"/>
    </row>
    <row r="13" spans="1:12" ht="15" customHeight="1" x14ac:dyDescent="0.2">
      <c r="A13" s="25"/>
    </row>
    <row r="14" spans="1:12" ht="15" customHeight="1" x14ac:dyDescent="0.2">
      <c r="A14" s="25"/>
    </row>
    <row r="15" spans="1:12" ht="15" customHeight="1" x14ac:dyDescent="0.2">
      <c r="A15" s="25"/>
    </row>
    <row r="16" spans="1:12" ht="15" customHeight="1" x14ac:dyDescent="0.2">
      <c r="A16" s="25"/>
    </row>
    <row r="17" spans="1:1" ht="15" customHeight="1" x14ac:dyDescent="0.2">
      <c r="A17" s="25"/>
    </row>
    <row r="18" spans="1:1" ht="15" customHeight="1" x14ac:dyDescent="0.2">
      <c r="A18" s="25"/>
    </row>
    <row r="19" spans="1:1" ht="15" customHeight="1" x14ac:dyDescent="0.2">
      <c r="A19" s="25"/>
    </row>
  </sheetData>
  <hyperlinks>
    <hyperlink ref="A2" r:id="rId1" xr:uid="{21C9876A-1E9C-664D-87AA-F7F2CB86F05A}"/>
    <hyperlink ref="A7" location="'Chart 10-7'!A5" display="'Chart 10-7'!A5" xr:uid="{208FABE2-D06D-46EB-8FBE-8EAF3538802B}"/>
    <hyperlink ref="A8" location="'Chart 10-19'!A5" display="'Chart 10-19'!A5" xr:uid="{0FDE7CEF-09E0-423E-AFFD-A03B14AF9158}"/>
    <hyperlink ref="A9" location="'Chart 10-20'!A5" display="'Chart 10-20'!A5" xr:uid="{F164732C-2280-420B-B769-AC7516DA4FFB}"/>
    <hyperlink ref="A10" location="'Chart 10-24'!A5" display="'Chart 10-24'!A5" xr:uid="{46AEBAEB-5335-4274-ADFC-FEF1D26DAB88}"/>
    <hyperlink ref="A11" location="'Chart 10-25'!A5" display="'Chart 10-25'!A5" xr:uid="{8376BC20-74DB-6149-8F63-E2591E148E35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05CF0-C8E1-400A-ADC4-53386BE0175F}">
  <sheetPr>
    <pageSetUpPr fitToPage="1"/>
  </sheetPr>
  <dimension ref="A1:AA63"/>
  <sheetViews>
    <sheetView zoomScaleNormal="100" workbookViewId="0">
      <selection activeCell="G41" sqref="G41"/>
    </sheetView>
  </sheetViews>
  <sheetFormatPr baseColWidth="10" defaultColWidth="12.5" defaultRowHeight="15" customHeight="1" x14ac:dyDescent="0.2"/>
  <cols>
    <col min="1" max="1" width="18.83203125" style="17" customWidth="1"/>
    <col min="2" max="3" width="15.6640625" style="12" customWidth="1"/>
    <col min="4" max="4" width="15.6640625" style="7" customWidth="1"/>
    <col min="5" max="5" width="10.6640625" style="17" customWidth="1"/>
    <col min="6" max="12" width="10.6640625" style="12" customWidth="1"/>
    <col min="13" max="16384" width="12.5" style="7"/>
  </cols>
  <sheetData>
    <row r="1" spans="1:27" s="18" customFormat="1" ht="15" customHeight="1" x14ac:dyDescent="0.2">
      <c r="A1" s="18" t="s">
        <v>109</v>
      </c>
      <c r="B1" s="19"/>
      <c r="C1" s="19"/>
      <c r="F1" s="20"/>
      <c r="G1" s="19"/>
      <c r="H1" s="19"/>
      <c r="I1" s="19"/>
      <c r="J1" s="19"/>
      <c r="K1" s="19"/>
      <c r="L1" s="19"/>
      <c r="M1" s="19"/>
    </row>
    <row r="2" spans="1:27" s="1" customFormat="1" ht="15" customHeight="1" x14ac:dyDescent="0.2">
      <c r="A2" s="57" t="s">
        <v>120</v>
      </c>
      <c r="B2" s="3"/>
      <c r="C2" s="3"/>
      <c r="E2" s="4"/>
      <c r="F2" s="3"/>
      <c r="G2" s="3"/>
      <c r="H2" s="3"/>
      <c r="I2" s="3"/>
      <c r="J2" s="3"/>
      <c r="K2" s="3"/>
      <c r="L2" s="3"/>
    </row>
    <row r="5" spans="1:27" ht="31" customHeight="1" x14ac:dyDescent="0.2">
      <c r="A5" s="50" t="s">
        <v>119</v>
      </c>
      <c r="B5" s="50"/>
      <c r="C5" s="50"/>
      <c r="D5" s="50"/>
      <c r="E5" s="5"/>
      <c r="F5" s="6"/>
      <c r="G5" s="6"/>
      <c r="H5" s="6"/>
      <c r="I5" s="6"/>
      <c r="J5" s="6"/>
      <c r="K5" s="6"/>
      <c r="L5" s="6"/>
    </row>
    <row r="6" spans="1:27" ht="15" customHeight="1" x14ac:dyDescent="0.2">
      <c r="A6" s="36" t="s">
        <v>110</v>
      </c>
      <c r="B6" s="37"/>
      <c r="C6" s="38"/>
      <c r="D6" s="39"/>
      <c r="E6" s="5"/>
      <c r="F6" s="6"/>
      <c r="G6" s="6"/>
      <c r="H6" s="6"/>
      <c r="I6" s="6"/>
      <c r="J6" s="6"/>
      <c r="K6" s="6"/>
      <c r="L6" s="6"/>
    </row>
    <row r="7" spans="1:27" ht="15" customHeight="1" x14ac:dyDescent="0.2">
      <c r="A7" s="21"/>
      <c r="B7" s="22"/>
      <c r="C7" s="2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 ht="20" customHeight="1" x14ac:dyDescent="0.2">
      <c r="A8" s="40"/>
      <c r="B8" s="40" t="s">
        <v>106</v>
      </c>
      <c r="C8" s="40" t="s">
        <v>107</v>
      </c>
      <c r="D8" s="41" t="s">
        <v>108</v>
      </c>
      <c r="E8" s="7"/>
      <c r="F8" s="7"/>
      <c r="G8" s="7"/>
      <c r="H8" s="7"/>
      <c r="I8" s="7"/>
      <c r="J8" s="7"/>
      <c r="K8" s="7"/>
      <c r="L8" s="7"/>
    </row>
    <row r="9" spans="1:27" ht="16" customHeight="1" x14ac:dyDescent="0.2">
      <c r="A9" s="4" t="s">
        <v>54</v>
      </c>
      <c r="B9" s="42">
        <v>1</v>
      </c>
      <c r="C9" s="42">
        <v>1</v>
      </c>
      <c r="D9" s="42">
        <v>1</v>
      </c>
      <c r="E9" s="4"/>
      <c r="F9" s="10"/>
      <c r="G9" s="10"/>
      <c r="H9" s="10"/>
      <c r="I9" s="10"/>
      <c r="J9" s="10"/>
      <c r="K9" s="10"/>
      <c r="L9" s="10"/>
      <c r="M9" s="11"/>
      <c r="N9" s="11"/>
      <c r="O9" s="11"/>
      <c r="P9" s="11"/>
      <c r="Q9" s="11"/>
      <c r="R9" s="11"/>
      <c r="S9" s="11"/>
      <c r="T9" s="11"/>
    </row>
    <row r="10" spans="1:27" ht="15" customHeight="1" x14ac:dyDescent="0.2">
      <c r="A10" s="4" t="s">
        <v>55</v>
      </c>
      <c r="B10" s="42">
        <v>1.0023697119128436</v>
      </c>
      <c r="C10" s="42">
        <v>1.0103764689612738</v>
      </c>
      <c r="D10" s="42">
        <v>0.99206145473626095</v>
      </c>
      <c r="E10" s="4"/>
      <c r="F10" s="10"/>
      <c r="G10" s="10"/>
      <c r="H10" s="10"/>
      <c r="I10" s="10"/>
      <c r="J10" s="10"/>
      <c r="K10" s="10"/>
      <c r="L10" s="10"/>
      <c r="M10" s="11"/>
      <c r="N10" s="11"/>
      <c r="O10" s="11"/>
      <c r="P10" s="11"/>
      <c r="Q10" s="11"/>
      <c r="R10" s="11"/>
      <c r="S10" s="11"/>
      <c r="T10" s="11"/>
    </row>
    <row r="11" spans="1:27" ht="15" customHeight="1" x14ac:dyDescent="0.2">
      <c r="A11" s="4" t="s">
        <v>68</v>
      </c>
      <c r="B11" s="42">
        <v>0.99613252736535651</v>
      </c>
      <c r="C11" s="42">
        <v>1.0188530044491093</v>
      </c>
      <c r="D11" s="42">
        <v>0.96702738589424087</v>
      </c>
      <c r="E11" s="4"/>
      <c r="F11" s="10"/>
      <c r="G11" s="10"/>
      <c r="H11" s="10"/>
      <c r="I11" s="10"/>
      <c r="J11" s="10"/>
      <c r="K11" s="10"/>
      <c r="L11" s="10"/>
      <c r="M11" s="11"/>
      <c r="N11" s="11"/>
      <c r="O11" s="11"/>
      <c r="P11" s="11"/>
      <c r="Q11" s="11"/>
      <c r="R11" s="11"/>
      <c r="S11" s="11"/>
      <c r="T11" s="11"/>
    </row>
    <row r="12" spans="1:27" ht="15" customHeight="1" x14ac:dyDescent="0.2">
      <c r="A12" s="4" t="s">
        <v>69</v>
      </c>
      <c r="B12" s="42">
        <v>1.0021709297535977</v>
      </c>
      <c r="C12" s="42">
        <v>1.0267498750832555</v>
      </c>
      <c r="D12" s="42">
        <v>0.97069639536078456</v>
      </c>
      <c r="E12" s="4"/>
      <c r="F12" s="10"/>
      <c r="G12" s="10"/>
      <c r="H12" s="10"/>
      <c r="I12" s="10"/>
      <c r="J12" s="10"/>
      <c r="K12" s="10"/>
      <c r="L12" s="10"/>
      <c r="M12" s="11"/>
      <c r="N12" s="11"/>
      <c r="O12" s="11"/>
      <c r="P12" s="11"/>
      <c r="Q12" s="11"/>
      <c r="R12" s="11"/>
      <c r="S12" s="11"/>
      <c r="T12" s="11"/>
    </row>
    <row r="13" spans="1:27" ht="15" customHeight="1" x14ac:dyDescent="0.2">
      <c r="A13" s="4" t="s">
        <v>56</v>
      </c>
      <c r="B13" s="42">
        <v>1.0270028281505568</v>
      </c>
      <c r="C13" s="42">
        <v>1.0388389690429418</v>
      </c>
      <c r="D13" s="42">
        <v>1.011936353139359</v>
      </c>
      <c r="E13" s="4"/>
      <c r="F13" s="10"/>
      <c r="G13" s="10"/>
      <c r="H13" s="10"/>
      <c r="I13" s="3"/>
      <c r="J13" s="3"/>
      <c r="L13" s="3"/>
    </row>
    <row r="14" spans="1:27" ht="15" customHeight="1" x14ac:dyDescent="0.2">
      <c r="A14" s="4" t="s">
        <v>70</v>
      </c>
      <c r="B14" s="42">
        <v>1.0261178628863414</v>
      </c>
      <c r="C14" s="42">
        <v>1.0484713976321021</v>
      </c>
      <c r="D14" s="42">
        <v>0.99777297499741691</v>
      </c>
      <c r="E14" s="4"/>
      <c r="F14" s="10"/>
      <c r="G14" s="10"/>
      <c r="H14" s="10"/>
      <c r="I14" s="3"/>
      <c r="J14" s="3"/>
      <c r="K14" s="3"/>
      <c r="L14" s="3"/>
    </row>
    <row r="15" spans="1:27" ht="15" customHeight="1" x14ac:dyDescent="0.2">
      <c r="A15" s="4" t="s">
        <v>71</v>
      </c>
      <c r="B15" s="42">
        <v>1.037469415046693</v>
      </c>
      <c r="C15" s="42">
        <v>1.0591139215968266</v>
      </c>
      <c r="D15" s="42">
        <v>1.0100134770147837</v>
      </c>
      <c r="E15" s="4"/>
      <c r="F15" s="10"/>
      <c r="G15" s="10"/>
      <c r="H15" s="10"/>
      <c r="I15" s="3"/>
      <c r="J15" s="3"/>
      <c r="K15" s="3"/>
      <c r="L15" s="3"/>
    </row>
    <row r="16" spans="1:27" ht="15" customHeight="1" x14ac:dyDescent="0.2">
      <c r="A16" s="4" t="s">
        <v>73</v>
      </c>
      <c r="B16" s="42">
        <v>1.0437142793630136</v>
      </c>
      <c r="C16" s="42">
        <v>1.0737562451708014</v>
      </c>
      <c r="D16" s="42">
        <v>1.0055402484463032</v>
      </c>
      <c r="E16" s="4"/>
      <c r="F16" s="10"/>
      <c r="G16" s="10"/>
      <c r="H16" s="10"/>
      <c r="I16" s="3"/>
      <c r="J16" s="3"/>
      <c r="K16" s="3"/>
      <c r="L16" s="3"/>
    </row>
    <row r="17" spans="1:12" ht="15" customHeight="1" x14ac:dyDescent="0.2">
      <c r="A17" s="4" t="s">
        <v>57</v>
      </c>
      <c r="B17" s="42">
        <v>1.0370350768490062</v>
      </c>
      <c r="C17" s="42">
        <v>1.075022860875124</v>
      </c>
      <c r="D17" s="42">
        <v>0.98872664505104435</v>
      </c>
      <c r="E17" s="4"/>
      <c r="F17" s="10"/>
      <c r="G17" s="10"/>
      <c r="H17" s="10"/>
      <c r="I17" s="3"/>
      <c r="J17" s="3"/>
      <c r="K17" s="3"/>
      <c r="L17" s="3"/>
    </row>
    <row r="18" spans="1:12" ht="15" customHeight="1" x14ac:dyDescent="0.2">
      <c r="A18" s="4" t="s">
        <v>74</v>
      </c>
      <c r="B18" s="42">
        <v>1.0366120569023114</v>
      </c>
      <c r="C18" s="42">
        <v>1.0841387602320594</v>
      </c>
      <c r="D18" s="42">
        <v>0.9756430561481072</v>
      </c>
      <c r="E18" s="4"/>
      <c r="F18" s="10"/>
      <c r="G18" s="10"/>
      <c r="H18" s="10"/>
      <c r="I18" s="3"/>
      <c r="J18" s="3"/>
      <c r="K18" s="3"/>
      <c r="L18" s="3"/>
    </row>
    <row r="19" spans="1:12" ht="15" customHeight="1" x14ac:dyDescent="0.2">
      <c r="A19" s="4" t="s">
        <v>75</v>
      </c>
      <c r="B19" s="42">
        <v>1.0407127046317564</v>
      </c>
      <c r="C19" s="42">
        <v>1.0927038859696334</v>
      </c>
      <c r="D19" s="42">
        <v>0.97383625727592471</v>
      </c>
      <c r="E19" s="4"/>
      <c r="F19" s="10"/>
      <c r="G19" s="10"/>
      <c r="H19" s="10"/>
      <c r="I19" s="3"/>
      <c r="J19" s="3"/>
      <c r="K19" s="3"/>
      <c r="L19" s="3"/>
    </row>
    <row r="20" spans="1:12" ht="15" customHeight="1" x14ac:dyDescent="0.2">
      <c r="A20" s="4" t="s">
        <v>72</v>
      </c>
      <c r="B20" s="42">
        <v>1.041846338560759</v>
      </c>
      <c r="C20" s="42">
        <v>1.0994991091466062</v>
      </c>
      <c r="D20" s="42">
        <v>0.96681293246198508</v>
      </c>
      <c r="E20" s="4"/>
      <c r="F20" s="10"/>
      <c r="G20" s="10"/>
      <c r="H20" s="10"/>
      <c r="I20" s="3"/>
      <c r="J20" s="3"/>
      <c r="K20" s="3"/>
      <c r="L20" s="3"/>
    </row>
    <row r="21" spans="1:12" ht="15" customHeight="1" x14ac:dyDescent="0.2">
      <c r="A21" s="4" t="s">
        <v>76</v>
      </c>
      <c r="B21" s="42">
        <v>1.0356169243499467</v>
      </c>
      <c r="C21" s="42">
        <v>1.1112921881259878</v>
      </c>
      <c r="D21" s="42">
        <v>0.93388037285193204</v>
      </c>
      <c r="E21" s="4"/>
      <c r="F21" s="10"/>
      <c r="G21" s="10"/>
      <c r="H21" s="10"/>
      <c r="I21" s="3"/>
      <c r="J21" s="3"/>
      <c r="K21" s="3"/>
      <c r="L21" s="3"/>
    </row>
    <row r="22" spans="1:12" ht="15" customHeight="1" x14ac:dyDescent="0.2">
      <c r="A22" s="4" t="s">
        <v>77</v>
      </c>
      <c r="B22" s="42">
        <v>1.0334320754512463</v>
      </c>
      <c r="C22" s="42">
        <v>1.1213891835865724</v>
      </c>
      <c r="D22" s="42">
        <v>0.91337783729864563</v>
      </c>
      <c r="E22" s="4"/>
      <c r="F22" s="10"/>
      <c r="G22" s="10"/>
      <c r="H22" s="10"/>
      <c r="I22" s="3"/>
      <c r="J22" s="3"/>
      <c r="K22" s="3"/>
      <c r="L22" s="3"/>
    </row>
    <row r="23" spans="1:12" ht="15" customHeight="1" x14ac:dyDescent="0.2">
      <c r="A23" s="4" t="s">
        <v>78</v>
      </c>
      <c r="B23" s="42">
        <v>1.0463624322990137</v>
      </c>
      <c r="C23" s="42">
        <v>1.1328255716548941</v>
      </c>
      <c r="D23" s="42">
        <v>0.92894459288656606</v>
      </c>
      <c r="E23" s="4"/>
      <c r="F23" s="10"/>
      <c r="G23" s="10"/>
      <c r="H23" s="10"/>
      <c r="I23" s="3"/>
      <c r="J23" s="3"/>
      <c r="K23" s="3"/>
      <c r="L23" s="3"/>
    </row>
    <row r="24" spans="1:12" ht="15" customHeight="1" x14ac:dyDescent="0.2">
      <c r="A24" s="4" t="s">
        <v>79</v>
      </c>
      <c r="B24" s="42">
        <v>1.0494936623749584</v>
      </c>
      <c r="C24" s="42">
        <v>1.1436286790473229</v>
      </c>
      <c r="D24" s="42">
        <v>0.92041199030294274</v>
      </c>
      <c r="E24" s="4"/>
      <c r="F24" s="10"/>
      <c r="G24" s="10"/>
      <c r="H24" s="10"/>
      <c r="I24" s="3"/>
      <c r="J24" s="3"/>
      <c r="K24" s="3"/>
      <c r="L24" s="3"/>
    </row>
    <row r="25" spans="1:12" ht="15" customHeight="1" x14ac:dyDescent="0.2">
      <c r="A25" s="4" t="s">
        <v>58</v>
      </c>
      <c r="B25" s="42">
        <v>1.0545225969186314</v>
      </c>
      <c r="C25" s="42">
        <v>1.1574463170054501</v>
      </c>
      <c r="D25" s="42">
        <v>0.91177687082450054</v>
      </c>
      <c r="E25" s="4"/>
      <c r="F25" s="10"/>
      <c r="G25" s="10"/>
      <c r="H25" s="10"/>
      <c r="I25" s="3"/>
      <c r="J25" s="3"/>
      <c r="K25" s="3"/>
      <c r="L25" s="3"/>
    </row>
    <row r="26" spans="1:12" ht="15" customHeight="1" x14ac:dyDescent="0.2">
      <c r="A26" s="4" t="s">
        <v>80</v>
      </c>
      <c r="B26" s="42">
        <v>1.055664947193713</v>
      </c>
      <c r="C26" s="42">
        <v>1.1646860976916302</v>
      </c>
      <c r="D26" s="42">
        <v>0.90295296179933004</v>
      </c>
      <c r="E26" s="4"/>
      <c r="F26" s="10"/>
      <c r="G26" s="10"/>
      <c r="H26" s="10"/>
      <c r="I26" s="3"/>
      <c r="J26" s="3"/>
      <c r="K26" s="3"/>
      <c r="L26" s="3"/>
    </row>
    <row r="27" spans="1:12" ht="15" customHeight="1" x14ac:dyDescent="0.2">
      <c r="A27" s="4" t="s">
        <v>81</v>
      </c>
      <c r="B27" s="42">
        <v>1.0703785645186445</v>
      </c>
      <c r="C27" s="42">
        <v>1.1868692756276438</v>
      </c>
      <c r="D27" s="42">
        <v>0.90565562650312303</v>
      </c>
      <c r="E27" s="4"/>
      <c r="F27" s="10"/>
      <c r="G27" s="10"/>
      <c r="H27" s="10"/>
      <c r="I27" s="3"/>
      <c r="J27" s="3"/>
      <c r="K27" s="3"/>
      <c r="L27" s="3"/>
    </row>
    <row r="28" spans="1:12" ht="15" customHeight="1" x14ac:dyDescent="0.2">
      <c r="A28" s="4" t="s">
        <v>82</v>
      </c>
      <c r="B28" s="42">
        <v>1.0732990363545403</v>
      </c>
      <c r="C28" s="42">
        <v>1.194232460317368</v>
      </c>
      <c r="D28" s="42">
        <v>0.90118802603599368</v>
      </c>
      <c r="E28" s="4"/>
      <c r="F28" s="10"/>
      <c r="G28" s="10"/>
      <c r="H28" s="10"/>
      <c r="I28" s="3"/>
      <c r="J28" s="3"/>
      <c r="K28" s="3"/>
      <c r="L28" s="3"/>
    </row>
    <row r="29" spans="1:12" ht="15" customHeight="1" x14ac:dyDescent="0.2">
      <c r="A29" s="4" t="s">
        <v>59</v>
      </c>
      <c r="B29" s="42">
        <v>1.080519563765441</v>
      </c>
      <c r="C29" s="42">
        <v>1.208571060100184</v>
      </c>
      <c r="D29" s="42">
        <v>0.89629605100275656</v>
      </c>
      <c r="E29" s="4"/>
      <c r="F29" s="10"/>
      <c r="G29" s="10"/>
      <c r="H29" s="10"/>
      <c r="I29" s="3"/>
      <c r="J29" s="3"/>
      <c r="K29" s="3"/>
      <c r="L29" s="3"/>
    </row>
    <row r="30" spans="1:12" ht="15" customHeight="1" x14ac:dyDescent="0.2">
      <c r="A30" s="4" t="s">
        <v>83</v>
      </c>
      <c r="B30" s="42">
        <v>1.0848996706986951</v>
      </c>
      <c r="C30" s="42">
        <v>1.2185097864068961</v>
      </c>
      <c r="D30" s="42">
        <v>0.89112760370074107</v>
      </c>
      <c r="E30" s="4"/>
      <c r="F30" s="10"/>
      <c r="G30" s="10"/>
      <c r="H30" s="10"/>
      <c r="I30" s="3"/>
      <c r="J30" s="3"/>
      <c r="K30" s="3"/>
      <c r="L30" s="3"/>
    </row>
    <row r="31" spans="1:12" ht="15" customHeight="1" x14ac:dyDescent="0.2">
      <c r="A31" s="4" t="s">
        <v>84</v>
      </c>
      <c r="B31" s="42">
        <v>1.0969044865753235</v>
      </c>
      <c r="C31" s="42">
        <v>1.2390136341832685</v>
      </c>
      <c r="D31" s="42">
        <v>0.88929716084376886</v>
      </c>
      <c r="E31" s="4"/>
      <c r="F31" s="10"/>
      <c r="G31" s="10"/>
      <c r="H31" s="10"/>
      <c r="I31" s="3"/>
      <c r="J31" s="3"/>
      <c r="K31" s="3"/>
      <c r="L31" s="3"/>
    </row>
    <row r="32" spans="1:12" ht="15" customHeight="1" x14ac:dyDescent="0.2">
      <c r="A32" s="4" t="s">
        <v>85</v>
      </c>
      <c r="B32" s="42">
        <v>1.1059931009504194</v>
      </c>
      <c r="C32" s="42">
        <v>1.2526069510186801</v>
      </c>
      <c r="D32" s="42">
        <v>0.89105972350918849</v>
      </c>
      <c r="E32" s="4"/>
      <c r="F32" s="10"/>
      <c r="G32" s="10"/>
      <c r="H32" s="10"/>
      <c r="I32" s="3"/>
      <c r="J32" s="3"/>
      <c r="K32" s="3"/>
      <c r="L32" s="3"/>
    </row>
    <row r="33" spans="1:17" ht="15" customHeight="1" x14ac:dyDescent="0.2">
      <c r="A33" s="4" t="s">
        <v>60</v>
      </c>
      <c r="B33" s="42">
        <v>1.1151663666405944</v>
      </c>
      <c r="C33" s="42">
        <v>1.2675270294088961</v>
      </c>
      <c r="D33" s="42">
        <v>0.89049468958026379</v>
      </c>
      <c r="E33" s="4"/>
      <c r="F33" s="10"/>
      <c r="G33" s="10"/>
      <c r="H33" s="10"/>
      <c r="I33" s="3"/>
      <c r="J33" s="3"/>
      <c r="K33" s="3"/>
      <c r="L33" s="3"/>
    </row>
    <row r="34" spans="1:17" ht="15" customHeight="1" x14ac:dyDescent="0.2">
      <c r="A34" s="4" t="s">
        <v>86</v>
      </c>
      <c r="B34" s="42">
        <v>1.1200816070064781</v>
      </c>
      <c r="C34" s="42">
        <v>1.2778878303453671</v>
      </c>
      <c r="D34" s="42">
        <v>0.88515445632661549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pans="1:17" ht="15" customHeight="1" x14ac:dyDescent="0.2">
      <c r="A35" s="4" t="s">
        <v>87</v>
      </c>
      <c r="B35" s="42">
        <v>1.1296078612622591</v>
      </c>
      <c r="C35" s="42">
        <v>1.2925449154963882</v>
      </c>
      <c r="D35" s="42">
        <v>0.88513931995712281</v>
      </c>
    </row>
    <row r="36" spans="1:17" s="16" customFormat="1" ht="15" customHeight="1" x14ac:dyDescent="0.2">
      <c r="A36" s="4" t="s">
        <v>88</v>
      </c>
      <c r="B36" s="42">
        <v>1.1361990019148349</v>
      </c>
      <c r="C36" s="42">
        <v>1.3009313599369638</v>
      </c>
      <c r="D36" s="42">
        <v>0.88861599974942662</v>
      </c>
      <c r="E36" s="17"/>
      <c r="F36" s="12"/>
      <c r="G36" s="12"/>
      <c r="H36" s="12"/>
      <c r="I36" s="12"/>
      <c r="J36" s="12"/>
      <c r="K36" s="12"/>
      <c r="L36" s="12"/>
    </row>
    <row r="37" spans="1:17" ht="15" customHeight="1" x14ac:dyDescent="0.2">
      <c r="A37" s="4" t="s">
        <v>61</v>
      </c>
      <c r="B37" s="42">
        <v>1.1396982356127996</v>
      </c>
      <c r="C37" s="42">
        <v>1.3126326725713118</v>
      </c>
      <c r="D37" s="42">
        <v>0.87561318838970481</v>
      </c>
    </row>
    <row r="38" spans="1:17" ht="15" customHeight="1" x14ac:dyDescent="0.2">
      <c r="A38" s="4" t="s">
        <v>89</v>
      </c>
      <c r="B38" s="42">
        <v>1.1468166934709285</v>
      </c>
      <c r="C38" s="42">
        <v>1.3243220133441163</v>
      </c>
      <c r="D38" s="42">
        <v>0.8736963924110227</v>
      </c>
    </row>
    <row r="39" spans="1:17" ht="15" customHeight="1" x14ac:dyDescent="0.2">
      <c r="A39" s="4" t="s">
        <v>90</v>
      </c>
      <c r="B39" s="42">
        <v>1.1562333701403298</v>
      </c>
      <c r="C39" s="42">
        <v>1.3395277287174161</v>
      </c>
      <c r="D39" s="42">
        <v>0.87140130692103634</v>
      </c>
    </row>
    <row r="40" spans="1:17" ht="15" customHeight="1" x14ac:dyDescent="0.2">
      <c r="A40" s="4" t="s">
        <v>91</v>
      </c>
      <c r="B40" s="42">
        <v>1.1633258427101127</v>
      </c>
      <c r="C40" s="42">
        <v>1.3510596268763391</v>
      </c>
      <c r="D40" s="42">
        <v>0.86936237246534598</v>
      </c>
      <c r="J40" s="29"/>
    </row>
    <row r="41" spans="1:17" ht="15" customHeight="1" x14ac:dyDescent="0.2">
      <c r="A41" s="4" t="s">
        <v>62</v>
      </c>
      <c r="B41" s="42">
        <v>1.1714634880807555</v>
      </c>
      <c r="C41" s="42">
        <v>1.3635630183805143</v>
      </c>
      <c r="D41" s="42">
        <v>0.86860545177231374</v>
      </c>
    </row>
    <row r="42" spans="1:17" ht="15" customHeight="1" x14ac:dyDescent="0.2">
      <c r="A42" s="4" t="s">
        <v>92</v>
      </c>
      <c r="B42" s="42">
        <v>1.1762642703048496</v>
      </c>
      <c r="C42" s="42">
        <v>1.3701330167523191</v>
      </c>
      <c r="D42" s="42">
        <v>0.86983988439433546</v>
      </c>
    </row>
    <row r="43" spans="1:17" ht="15" customHeight="1" x14ac:dyDescent="0.2">
      <c r="A43" s="4" t="s">
        <v>93</v>
      </c>
      <c r="B43" s="42">
        <v>1.1963085985669581</v>
      </c>
      <c r="C43" s="42">
        <v>1.3919598333252892</v>
      </c>
      <c r="D43" s="42">
        <v>0.88838850509855383</v>
      </c>
    </row>
    <row r="44" spans="1:17" ht="15" customHeight="1" x14ac:dyDescent="0.2">
      <c r="A44" s="4" t="s">
        <v>94</v>
      </c>
      <c r="B44" s="42">
        <v>1.1953248500687823</v>
      </c>
      <c r="C44" s="42">
        <v>1.3936787820984038</v>
      </c>
      <c r="D44" s="42">
        <v>0.88042977637767994</v>
      </c>
    </row>
    <row r="45" spans="1:17" ht="15" customHeight="1" x14ac:dyDescent="0.2">
      <c r="A45" s="4" t="s">
        <v>63</v>
      </c>
      <c r="B45" s="42">
        <v>1.1931291761903684</v>
      </c>
      <c r="C45" s="42">
        <v>1.3937656186682883</v>
      </c>
      <c r="D45" s="42">
        <v>0.87181509448870231</v>
      </c>
    </row>
    <row r="46" spans="1:17" ht="15" customHeight="1" x14ac:dyDescent="0.2">
      <c r="A46" s="4" t="s">
        <v>95</v>
      </c>
      <c r="B46" s="42">
        <v>1.1863044278198207</v>
      </c>
      <c r="C46" s="42">
        <v>1.3893822963980436</v>
      </c>
      <c r="D46" s="42">
        <v>0.8572670863588836</v>
      </c>
    </row>
    <row r="47" spans="1:17" ht="15" customHeight="1" x14ac:dyDescent="0.2">
      <c r="A47" s="4" t="s">
        <v>96</v>
      </c>
      <c r="B47" s="42">
        <v>1.1890209326897192</v>
      </c>
      <c r="C47" s="42">
        <v>1.3907356008714911</v>
      </c>
      <c r="D47" s="42">
        <v>0.86421963363347731</v>
      </c>
    </row>
    <row r="48" spans="1:17" ht="15" customHeight="1" x14ac:dyDescent="0.2">
      <c r="A48" s="4" t="s">
        <v>97</v>
      </c>
      <c r="B48" s="42">
        <v>1.1831071231464318</v>
      </c>
      <c r="C48" s="42">
        <v>1.3839601192989719</v>
      </c>
      <c r="D48" s="42">
        <v>0.8595310142683068</v>
      </c>
    </row>
    <row r="49" spans="1:4" ht="15" customHeight="1" x14ac:dyDescent="0.2">
      <c r="A49" s="4" t="s">
        <v>64</v>
      </c>
      <c r="B49" s="42">
        <v>1.1809270588780503</v>
      </c>
      <c r="C49" s="42">
        <v>1.3844358216703503</v>
      </c>
      <c r="D49" s="42">
        <v>0.8495615346607156</v>
      </c>
    </row>
    <row r="50" spans="1:4" ht="15" customHeight="1" x14ac:dyDescent="0.2">
      <c r="A50" s="4" t="s">
        <v>98</v>
      </c>
      <c r="B50" s="42">
        <v>1.1686789634264296</v>
      </c>
      <c r="C50" s="42">
        <v>1.3731079842013447</v>
      </c>
      <c r="D50" s="42">
        <v>0.8321708755832945</v>
      </c>
    </row>
    <row r="51" spans="1:4" ht="15" customHeight="1" x14ac:dyDescent="0.2">
      <c r="A51" s="4" t="s">
        <v>99</v>
      </c>
      <c r="B51" s="42">
        <v>1.1710866974576106</v>
      </c>
      <c r="C51" s="42">
        <v>1.377426203478979</v>
      </c>
      <c r="D51" s="42">
        <v>0.82960776650113455</v>
      </c>
    </row>
    <row r="52" spans="1:4" ht="15" customHeight="1" x14ac:dyDescent="0.2">
      <c r="A52" s="4" t="s">
        <v>100</v>
      </c>
      <c r="B52" s="42">
        <v>1.1634020000555088</v>
      </c>
      <c r="C52" s="42">
        <v>1.3681486933360254</v>
      </c>
      <c r="D52" s="42">
        <v>0.82484692886095834</v>
      </c>
    </row>
    <row r="53" spans="1:4" ht="15" customHeight="1" x14ac:dyDescent="0.2">
      <c r="A53" s="4" t="s">
        <v>65</v>
      </c>
      <c r="B53" s="42">
        <v>1.1550138377689876</v>
      </c>
      <c r="C53" s="42">
        <v>1.3555638108817039</v>
      </c>
      <c r="D53" s="42">
        <v>0.82676139687005779</v>
      </c>
    </row>
    <row r="54" spans="1:4" ht="15" customHeight="1" x14ac:dyDescent="0.2">
      <c r="A54" s="4" t="s">
        <v>101</v>
      </c>
      <c r="B54" s="42">
        <v>1.143998559454602</v>
      </c>
      <c r="C54" s="42">
        <v>1.346053570897066</v>
      </c>
      <c r="D54" s="42">
        <v>0.80864606004378881</v>
      </c>
    </row>
    <row r="55" spans="1:4" ht="15" customHeight="1" x14ac:dyDescent="0.2">
      <c r="A55" s="4" t="s">
        <v>102</v>
      </c>
      <c r="B55" s="42">
        <v>1.1341339213040984</v>
      </c>
      <c r="C55" s="42">
        <v>1.3350452080124477</v>
      </c>
      <c r="D55" s="42">
        <v>0.79986034122478189</v>
      </c>
    </row>
    <row r="56" spans="1:4" ht="15" customHeight="1" x14ac:dyDescent="0.2">
      <c r="A56" s="4" t="s">
        <v>103</v>
      </c>
      <c r="B56" s="42">
        <v>1.1308766594057575</v>
      </c>
      <c r="C56" s="42">
        <v>1.3335181030045118</v>
      </c>
      <c r="D56" s="42">
        <v>0.79045746198865263</v>
      </c>
    </row>
    <row r="57" spans="1:4" ht="15" customHeight="1" x14ac:dyDescent="0.2">
      <c r="A57" s="4" t="s">
        <v>66</v>
      </c>
      <c r="B57" s="42">
        <v>1.1248324856424805</v>
      </c>
      <c r="C57" s="42">
        <v>1.324972659369666</v>
      </c>
      <c r="D57" s="42">
        <v>0.79068774056839719</v>
      </c>
    </row>
    <row r="58" spans="1:4" ht="15" customHeight="1" x14ac:dyDescent="0.2">
      <c r="A58" s="4" t="s">
        <v>104</v>
      </c>
      <c r="B58" s="42">
        <v>1.1129019154828845</v>
      </c>
      <c r="C58" s="42">
        <v>1.3140973389098822</v>
      </c>
      <c r="D58" s="42">
        <v>0.7722940628340883</v>
      </c>
    </row>
    <row r="59" spans="1:4" ht="15" customHeight="1" x14ac:dyDescent="0.2">
      <c r="A59" s="4" t="s">
        <v>105</v>
      </c>
      <c r="B59" s="42">
        <v>1.116874194719413</v>
      </c>
      <c r="C59" s="42">
        <v>1.3204647378168295</v>
      </c>
      <c r="D59" s="42">
        <v>0.7697030889086115</v>
      </c>
    </row>
    <row r="60" spans="1:4" ht="15" customHeight="1" x14ac:dyDescent="0.2">
      <c r="A60" s="4" t="s">
        <v>67</v>
      </c>
      <c r="B60" s="42">
        <v>1.100078141114684</v>
      </c>
      <c r="C60" s="42">
        <v>1.3165508155982102</v>
      </c>
      <c r="D60" s="42">
        <v>0.70737073388702387</v>
      </c>
    </row>
    <row r="61" spans="1:4" ht="15" customHeight="1" x14ac:dyDescent="0.2">
      <c r="A61" s="43"/>
      <c r="B61" s="44"/>
      <c r="C61" s="44"/>
      <c r="D61" s="45"/>
    </row>
    <row r="62" spans="1:4" ht="15" customHeight="1" x14ac:dyDescent="0.2">
      <c r="C62" s="7"/>
    </row>
    <row r="63" spans="1:4" ht="15" customHeight="1" x14ac:dyDescent="0.2">
      <c r="A63" s="24" t="s">
        <v>1</v>
      </c>
      <c r="C63" s="7"/>
    </row>
  </sheetData>
  <mergeCells count="1">
    <mergeCell ref="A5:D5"/>
  </mergeCells>
  <hyperlinks>
    <hyperlink ref="A63" location="Contents!A1" display="Back to Table of Contents" xr:uid="{6FA42715-83AC-3847-A6C4-6D6830455FEC}"/>
    <hyperlink ref="A2" r:id="rId1" xr:uid="{197E5896-2550-6549-AFBA-96C006B3F232}"/>
  </hyperlinks>
  <pageMargins left="0.5" right="0.5" top="0.5" bottom="0.5" header="0" footer="0"/>
  <pageSetup scale="92" orientation="landscape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DD224-8074-4FA8-8A89-EAF1B3B68D78}">
  <sheetPr codeName="Sheet9">
    <pageSetUpPr fitToPage="1"/>
  </sheetPr>
  <dimension ref="A1:T25"/>
  <sheetViews>
    <sheetView zoomScaleNormal="100" workbookViewId="0"/>
  </sheetViews>
  <sheetFormatPr baseColWidth="10" defaultColWidth="12.5" defaultRowHeight="15" customHeight="1" x14ac:dyDescent="0.2"/>
  <cols>
    <col min="1" max="1" width="10.6640625" style="17" customWidth="1"/>
    <col min="2" max="2" width="20.6640625" style="12" customWidth="1"/>
    <col min="3" max="4" width="20.6640625" style="7" customWidth="1"/>
    <col min="5" max="6" width="20.6640625" style="12" customWidth="1"/>
    <col min="7" max="16384" width="12.5" style="7"/>
  </cols>
  <sheetData>
    <row r="1" spans="1:20" s="18" customFormat="1" ht="15" customHeight="1" x14ac:dyDescent="0.2">
      <c r="A1" s="18" t="s">
        <v>122</v>
      </c>
      <c r="B1" s="19"/>
      <c r="E1" s="20"/>
      <c r="F1" s="19"/>
      <c r="G1" s="19"/>
      <c r="H1" s="19"/>
      <c r="I1" s="19"/>
      <c r="J1" s="19"/>
      <c r="K1" s="19"/>
      <c r="L1" s="19"/>
    </row>
    <row r="2" spans="1:20" s="1" customFormat="1" ht="15" customHeight="1" x14ac:dyDescent="0.2">
      <c r="A2" s="57" t="s">
        <v>120</v>
      </c>
      <c r="B2" s="3"/>
      <c r="E2" s="4"/>
      <c r="F2" s="3"/>
      <c r="G2" s="3"/>
      <c r="H2" s="3"/>
      <c r="I2" s="3"/>
      <c r="J2" s="3"/>
      <c r="K2" s="3"/>
      <c r="L2" s="3"/>
    </row>
    <row r="5" spans="1:20" ht="30" customHeight="1" x14ac:dyDescent="0.2">
      <c r="A5" s="51" t="s">
        <v>112</v>
      </c>
      <c r="B5" s="51"/>
      <c r="C5" s="51"/>
      <c r="D5" s="51"/>
      <c r="E5" s="51"/>
      <c r="F5" s="51"/>
    </row>
    <row r="6" spans="1:20" ht="15" customHeight="1" x14ac:dyDescent="0.2">
      <c r="A6" s="36" t="s">
        <v>111</v>
      </c>
      <c r="B6" s="37"/>
      <c r="C6" s="38"/>
      <c r="D6" s="39"/>
      <c r="E6" s="46"/>
      <c r="F6" s="46"/>
    </row>
    <row r="7" spans="1:20" ht="15" customHeight="1" x14ac:dyDescent="0.2">
      <c r="A7" s="26"/>
      <c r="B7" s="8"/>
      <c r="C7" s="8"/>
      <c r="D7" s="8"/>
      <c r="E7" s="8"/>
      <c r="F7" s="8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17" customHeight="1" x14ac:dyDescent="0.2">
      <c r="A8" s="34"/>
      <c r="B8" s="28" t="s">
        <v>2</v>
      </c>
      <c r="C8" s="28" t="s">
        <v>3</v>
      </c>
      <c r="D8" s="28" t="s">
        <v>4</v>
      </c>
      <c r="E8" s="28" t="s">
        <v>5</v>
      </c>
      <c r="F8" s="28" t="s">
        <v>6</v>
      </c>
    </row>
    <row r="9" spans="1:20" ht="15" customHeight="1" x14ac:dyDescent="0.2">
      <c r="A9" s="27">
        <v>2009</v>
      </c>
      <c r="B9" s="30">
        <v>228</v>
      </c>
      <c r="C9" s="30">
        <v>260</v>
      </c>
      <c r="D9" s="30">
        <v>169</v>
      </c>
      <c r="E9" s="30">
        <v>339</v>
      </c>
      <c r="F9" s="30">
        <v>163</v>
      </c>
    </row>
    <row r="10" spans="1:20" ht="15" customHeight="1" x14ac:dyDescent="0.2">
      <c r="A10" s="27">
        <v>2010</v>
      </c>
      <c r="B10" s="30">
        <v>231</v>
      </c>
      <c r="C10" s="30">
        <v>265</v>
      </c>
      <c r="D10" s="30">
        <v>172</v>
      </c>
      <c r="E10" s="30">
        <v>348</v>
      </c>
      <c r="F10" s="30">
        <v>163</v>
      </c>
    </row>
    <row r="11" spans="1:20" ht="15" customHeight="1" x14ac:dyDescent="0.2">
      <c r="A11" s="27">
        <v>2011</v>
      </c>
      <c r="B11" s="30">
        <v>239</v>
      </c>
      <c r="C11" s="30">
        <v>274</v>
      </c>
      <c r="D11" s="30">
        <v>178</v>
      </c>
      <c r="E11" s="30">
        <v>364</v>
      </c>
      <c r="F11" s="30">
        <v>167</v>
      </c>
    </row>
    <row r="12" spans="1:20" ht="15" customHeight="1" x14ac:dyDescent="0.2">
      <c r="A12" s="27">
        <v>2012</v>
      </c>
      <c r="B12" s="30">
        <v>235</v>
      </c>
      <c r="C12" s="30">
        <v>270</v>
      </c>
      <c r="D12" s="30">
        <v>178</v>
      </c>
      <c r="E12" s="30">
        <v>362</v>
      </c>
      <c r="F12" s="30">
        <v>167</v>
      </c>
    </row>
    <row r="13" spans="1:20" ht="15" customHeight="1" x14ac:dyDescent="0.2">
      <c r="A13" s="27">
        <v>2013</v>
      </c>
      <c r="B13" s="30">
        <v>242</v>
      </c>
      <c r="C13" s="30">
        <v>275</v>
      </c>
      <c r="D13" s="30">
        <v>185</v>
      </c>
      <c r="E13" s="30">
        <v>377</v>
      </c>
      <c r="F13" s="30">
        <v>179</v>
      </c>
    </row>
    <row r="14" spans="1:20" ht="15" customHeight="1" x14ac:dyDescent="0.2">
      <c r="A14" s="27">
        <v>2014</v>
      </c>
      <c r="B14" s="30">
        <v>268</v>
      </c>
      <c r="C14" s="30">
        <v>303</v>
      </c>
      <c r="D14" s="30">
        <v>211</v>
      </c>
      <c r="E14" s="30">
        <v>427</v>
      </c>
      <c r="F14" s="30">
        <v>196</v>
      </c>
    </row>
    <row r="15" spans="1:20" ht="15" customHeight="1" x14ac:dyDescent="0.2">
      <c r="A15" s="27">
        <v>2015</v>
      </c>
      <c r="B15" s="30">
        <v>290</v>
      </c>
      <c r="C15" s="30">
        <v>324</v>
      </c>
      <c r="D15" s="30">
        <v>236</v>
      </c>
      <c r="E15" s="30">
        <v>469</v>
      </c>
      <c r="F15" s="30">
        <v>211</v>
      </c>
    </row>
    <row r="16" spans="1:20" ht="15" customHeight="1" x14ac:dyDescent="0.2">
      <c r="A16" s="27">
        <v>2016</v>
      </c>
      <c r="B16" s="30">
        <v>296</v>
      </c>
      <c r="C16" s="30">
        <v>330</v>
      </c>
      <c r="D16" s="30">
        <v>244</v>
      </c>
      <c r="E16" s="30">
        <v>482</v>
      </c>
      <c r="F16" s="30">
        <v>215</v>
      </c>
    </row>
    <row r="17" spans="1:10" ht="15" customHeight="1" x14ac:dyDescent="0.2">
      <c r="A17" s="27">
        <v>2017</v>
      </c>
      <c r="B17" s="30">
        <v>302</v>
      </c>
      <c r="C17" s="30">
        <v>335</v>
      </c>
      <c r="D17" s="30">
        <v>254</v>
      </c>
      <c r="E17" s="30">
        <v>502</v>
      </c>
      <c r="F17" s="30">
        <v>218</v>
      </c>
    </row>
    <row r="18" spans="1:10" ht="15" customHeight="1" x14ac:dyDescent="0.2">
      <c r="A18" s="27">
        <v>2018</v>
      </c>
      <c r="B18" s="30">
        <v>317</v>
      </c>
      <c r="C18" s="30">
        <v>346</v>
      </c>
      <c r="D18" s="30">
        <v>276</v>
      </c>
      <c r="E18" s="30">
        <v>529</v>
      </c>
      <c r="F18" s="30">
        <v>229</v>
      </c>
    </row>
    <row r="19" spans="1:10" ht="15" customHeight="1" x14ac:dyDescent="0.2">
      <c r="A19" s="27">
        <v>2019</v>
      </c>
      <c r="B19" s="30">
        <v>333</v>
      </c>
      <c r="C19" s="30">
        <v>362</v>
      </c>
      <c r="D19" s="30">
        <v>297</v>
      </c>
      <c r="E19" s="30">
        <v>557</v>
      </c>
      <c r="F19" s="30">
        <v>243</v>
      </c>
    </row>
    <row r="20" spans="1:10" ht="15" customHeight="1" x14ac:dyDescent="0.2">
      <c r="A20" s="27">
        <v>2020</v>
      </c>
      <c r="B20" s="30">
        <v>349</v>
      </c>
      <c r="C20" s="30">
        <v>376</v>
      </c>
      <c r="D20" s="30">
        <v>318</v>
      </c>
      <c r="E20" s="30">
        <v>588</v>
      </c>
      <c r="F20" s="30">
        <v>257</v>
      </c>
    </row>
    <row r="21" spans="1:10" ht="15" customHeight="1" x14ac:dyDescent="0.2">
      <c r="A21" s="27">
        <v>2021</v>
      </c>
      <c r="B21" s="30">
        <v>368</v>
      </c>
      <c r="C21" s="30">
        <v>396</v>
      </c>
      <c r="D21" s="30">
        <v>340</v>
      </c>
      <c r="E21" s="30">
        <v>631</v>
      </c>
      <c r="F21" s="30">
        <v>271</v>
      </c>
    </row>
    <row r="22" spans="1:10" ht="15" customHeight="1" x14ac:dyDescent="0.2">
      <c r="A22" s="27">
        <v>2022</v>
      </c>
      <c r="B22" s="30">
        <v>398</v>
      </c>
      <c r="C22" s="30">
        <v>423</v>
      </c>
      <c r="D22" s="30">
        <v>377</v>
      </c>
      <c r="E22" s="30">
        <v>697</v>
      </c>
      <c r="F22" s="30">
        <v>287</v>
      </c>
    </row>
    <row r="23" spans="1:10" ht="15" customHeight="1" x14ac:dyDescent="0.2">
      <c r="A23" s="14"/>
      <c r="B23" s="15"/>
      <c r="C23" s="15"/>
      <c r="D23" s="15"/>
      <c r="E23" s="15"/>
      <c r="F23" s="15"/>
      <c r="G23" s="13"/>
      <c r="H23" s="13"/>
      <c r="I23" s="13"/>
      <c r="J23" s="13"/>
    </row>
    <row r="25" spans="1:10" ht="15" customHeight="1" x14ac:dyDescent="0.2">
      <c r="A25" s="24" t="s">
        <v>1</v>
      </c>
    </row>
  </sheetData>
  <mergeCells count="1">
    <mergeCell ref="A5:F5"/>
  </mergeCells>
  <hyperlinks>
    <hyperlink ref="A25" location="Contents!A1" display="Back to Table of Contents" xr:uid="{F23C5D72-B1F9-4BD7-B59F-055D358AD070}"/>
    <hyperlink ref="A2" r:id="rId1" xr:uid="{C212B5FA-01DB-384D-AA13-5596328BB787}"/>
  </hyperlinks>
  <pageMargins left="0.5" right="0.5" top="0.5" bottom="0.5" header="0" footer="0"/>
  <pageSetup scale="92" orientation="landscape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6C0E9-5282-48B9-94AD-57EDF9A40744}">
  <sheetPr codeName="Sheet10">
    <pageSetUpPr fitToPage="1"/>
  </sheetPr>
  <dimension ref="A1:W27"/>
  <sheetViews>
    <sheetView topLeftCell="A4" zoomScaleNormal="100" workbookViewId="0"/>
  </sheetViews>
  <sheetFormatPr baseColWidth="10" defaultColWidth="12.5" defaultRowHeight="15" customHeight="1" x14ac:dyDescent="0.2"/>
  <cols>
    <col min="1" max="1" width="10.6640625" style="17" customWidth="1"/>
    <col min="2" max="2" width="23" style="12" customWidth="1"/>
    <col min="3" max="3" width="22.83203125" style="7" customWidth="1"/>
    <col min="4" max="4" width="25.6640625" style="7" customWidth="1"/>
    <col min="5" max="16384" width="12.5" style="7"/>
  </cols>
  <sheetData>
    <row r="1" spans="1:23" s="18" customFormat="1" ht="15" customHeight="1" x14ac:dyDescent="0.2">
      <c r="A1" s="18" t="s">
        <v>121</v>
      </c>
      <c r="B1" s="19"/>
      <c r="E1" s="19"/>
      <c r="F1" s="19"/>
      <c r="G1" s="19"/>
      <c r="H1" s="19"/>
      <c r="I1" s="19"/>
      <c r="J1" s="19"/>
    </row>
    <row r="2" spans="1:23" s="1" customFormat="1" ht="15" customHeight="1" x14ac:dyDescent="0.2">
      <c r="A2" s="57" t="s">
        <v>120</v>
      </c>
      <c r="B2" s="3"/>
      <c r="E2" s="3"/>
      <c r="F2" s="3"/>
      <c r="G2" s="3"/>
      <c r="H2" s="3"/>
      <c r="I2" s="3"/>
      <c r="J2" s="3"/>
    </row>
    <row r="5" spans="1:23" ht="30" customHeight="1" x14ac:dyDescent="0.2">
      <c r="A5" s="51" t="s">
        <v>115</v>
      </c>
      <c r="B5" s="51"/>
      <c r="C5" s="51"/>
      <c r="D5" s="51"/>
    </row>
    <row r="6" spans="1:23" ht="15" customHeight="1" x14ac:dyDescent="0.2">
      <c r="A6" s="26"/>
      <c r="B6" s="8"/>
      <c r="C6" s="8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23" ht="15" customHeight="1" x14ac:dyDescent="0.2">
      <c r="A7" s="33"/>
      <c r="B7" s="52" t="s">
        <v>113</v>
      </c>
      <c r="C7" s="55" t="s">
        <v>7</v>
      </c>
      <c r="D7" s="55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23" ht="14" customHeight="1" x14ac:dyDescent="0.2">
      <c r="A8" s="33"/>
      <c r="B8" s="53"/>
      <c r="C8" s="56"/>
      <c r="D8" s="56"/>
    </row>
    <row r="9" spans="1:23" ht="17" customHeight="1" x14ac:dyDescent="0.2">
      <c r="A9" s="34"/>
      <c r="B9" s="54"/>
      <c r="C9" s="47" t="s">
        <v>114</v>
      </c>
      <c r="D9" s="47" t="s">
        <v>8</v>
      </c>
    </row>
    <row r="10" spans="1:23" ht="15" customHeight="1" x14ac:dyDescent="0.2">
      <c r="A10" s="27">
        <v>2010</v>
      </c>
      <c r="B10" s="49">
        <v>0.11</v>
      </c>
      <c r="C10" s="35" t="s">
        <v>9</v>
      </c>
      <c r="D10" s="10">
        <v>8.6999999999999993</v>
      </c>
    </row>
    <row r="11" spans="1:23" ht="15" customHeight="1" x14ac:dyDescent="0.2">
      <c r="A11" s="27">
        <v>2011</v>
      </c>
      <c r="B11" s="49">
        <v>0.12</v>
      </c>
      <c r="C11" s="35" t="s">
        <v>9</v>
      </c>
      <c r="D11" s="10">
        <v>9.6999999999999993</v>
      </c>
    </row>
    <row r="12" spans="1:23" ht="15" customHeight="1" x14ac:dyDescent="0.2">
      <c r="A12" s="27">
        <v>2012</v>
      </c>
      <c r="B12" s="49">
        <v>0.12</v>
      </c>
      <c r="C12" s="35" t="s">
        <v>10</v>
      </c>
      <c r="D12" s="10">
        <v>10.4</v>
      </c>
    </row>
    <row r="13" spans="1:23" ht="15" customHeight="1" x14ac:dyDescent="0.2">
      <c r="A13" s="27">
        <v>2013</v>
      </c>
      <c r="B13" s="49">
        <v>0.13</v>
      </c>
      <c r="C13" s="10">
        <v>0.2</v>
      </c>
      <c r="D13" s="10">
        <v>13.3</v>
      </c>
    </row>
    <row r="14" spans="1:23" ht="15" customHeight="1" x14ac:dyDescent="0.2">
      <c r="A14" s="27">
        <v>2014</v>
      </c>
      <c r="B14" s="49">
        <v>0.14000000000000001</v>
      </c>
      <c r="C14" s="10">
        <v>0.4</v>
      </c>
      <c r="D14" s="10">
        <v>17.100000000000001</v>
      </c>
    </row>
    <row r="15" spans="1:23" ht="15" customHeight="1" x14ac:dyDescent="0.2">
      <c r="A15" s="27">
        <v>2015</v>
      </c>
      <c r="B15" s="49">
        <v>0.18</v>
      </c>
      <c r="C15" s="10">
        <v>1.7</v>
      </c>
      <c r="D15" s="10">
        <v>23.4</v>
      </c>
      <c r="U15"/>
      <c r="V15"/>
      <c r="W15"/>
    </row>
    <row r="16" spans="1:23" ht="15" customHeight="1" x14ac:dyDescent="0.2">
      <c r="A16" s="27">
        <v>2016</v>
      </c>
      <c r="B16" s="49">
        <v>0.2</v>
      </c>
      <c r="C16" s="10">
        <v>2.1</v>
      </c>
      <c r="D16" s="10">
        <v>27</v>
      </c>
      <c r="U16"/>
      <c r="V16"/>
      <c r="W16"/>
    </row>
    <row r="17" spans="1:23" ht="15" customHeight="1" x14ac:dyDescent="0.2">
      <c r="A17" s="27">
        <v>2017</v>
      </c>
      <c r="B17" s="49">
        <v>0.22</v>
      </c>
      <c r="C17" s="10">
        <v>4</v>
      </c>
      <c r="D17" s="10">
        <v>29.8</v>
      </c>
      <c r="U17"/>
      <c r="V17"/>
      <c r="W17"/>
    </row>
    <row r="18" spans="1:23" ht="15" customHeight="1" x14ac:dyDescent="0.2">
      <c r="A18" s="27">
        <v>2018</v>
      </c>
      <c r="B18" s="49">
        <v>0.25</v>
      </c>
      <c r="C18" s="10">
        <v>6.3</v>
      </c>
      <c r="D18" s="10">
        <v>35.6</v>
      </c>
      <c r="U18"/>
      <c r="V18"/>
      <c r="W18"/>
    </row>
    <row r="19" spans="1:23" ht="15" customHeight="1" x14ac:dyDescent="0.2">
      <c r="A19" s="27">
        <v>2019</v>
      </c>
      <c r="B19" s="49">
        <v>0.27</v>
      </c>
      <c r="C19" s="10">
        <v>8.1</v>
      </c>
      <c r="D19" s="10">
        <v>40.4</v>
      </c>
      <c r="U19"/>
      <c r="V19"/>
      <c r="W19"/>
    </row>
    <row r="20" spans="1:23" ht="15" customHeight="1" x14ac:dyDescent="0.2">
      <c r="A20" s="27">
        <v>2020</v>
      </c>
      <c r="B20" s="49">
        <v>0.27</v>
      </c>
      <c r="C20" s="10">
        <v>9.5</v>
      </c>
      <c r="D20" s="10">
        <v>44</v>
      </c>
      <c r="U20"/>
      <c r="V20"/>
      <c r="W20"/>
    </row>
    <row r="21" spans="1:23" ht="15" customHeight="1" x14ac:dyDescent="0.2">
      <c r="A21" s="27">
        <v>2021</v>
      </c>
      <c r="B21" s="49">
        <v>0.28999999999999998</v>
      </c>
      <c r="C21" s="10">
        <v>12.6</v>
      </c>
      <c r="D21" s="10">
        <v>50.1</v>
      </c>
      <c r="U21"/>
      <c r="V21"/>
      <c r="W21"/>
    </row>
    <row r="22" spans="1:23" ht="15" customHeight="1" x14ac:dyDescent="0.2">
      <c r="A22" s="27">
        <v>2022</v>
      </c>
      <c r="B22" s="49">
        <v>0.31</v>
      </c>
      <c r="C22" s="10">
        <v>17.100000000000001</v>
      </c>
      <c r="D22" s="10">
        <v>58.1</v>
      </c>
      <c r="U22"/>
      <c r="V22"/>
      <c r="W22"/>
    </row>
    <row r="23" spans="1:23" ht="15" customHeight="1" x14ac:dyDescent="0.2">
      <c r="A23" s="14"/>
      <c r="B23" s="15"/>
      <c r="C23" s="15"/>
      <c r="D23" s="15"/>
      <c r="E23" s="13"/>
      <c r="F23" s="13"/>
      <c r="G23" s="13"/>
      <c r="H23" s="13"/>
      <c r="U23"/>
      <c r="V23"/>
      <c r="W23"/>
    </row>
    <row r="24" spans="1:23" ht="15" customHeight="1" x14ac:dyDescent="0.2">
      <c r="U24"/>
      <c r="V24"/>
      <c r="W24"/>
    </row>
    <row r="25" spans="1:23" ht="15" customHeight="1" x14ac:dyDescent="0.2">
      <c r="A25" s="24" t="s">
        <v>1</v>
      </c>
      <c r="U25"/>
      <c r="V25"/>
      <c r="W25"/>
    </row>
    <row r="26" spans="1:23" ht="15" customHeight="1" x14ac:dyDescent="0.2">
      <c r="U26"/>
      <c r="V26"/>
      <c r="W26"/>
    </row>
    <row r="27" spans="1:23" ht="15" customHeight="1" x14ac:dyDescent="0.2">
      <c r="U27"/>
      <c r="V27"/>
      <c r="W27"/>
    </row>
  </sheetData>
  <mergeCells count="3">
    <mergeCell ref="A5:D5"/>
    <mergeCell ref="B7:B9"/>
    <mergeCell ref="C7:D8"/>
  </mergeCells>
  <hyperlinks>
    <hyperlink ref="A25" location="Contents!A1" display="Back to Table of Contents" xr:uid="{B349AF54-9D0B-4C1B-A960-6DD671DF7345}"/>
    <hyperlink ref="A2" r:id="rId1" xr:uid="{0DA5964C-B7B3-5048-A943-CCDAD043A0EC}"/>
  </hyperlinks>
  <pageMargins left="0.5" right="0.5" top="0.5" bottom="0.5" header="0" footer="0"/>
  <pageSetup scale="92" orientation="landscape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019B7-05CB-46B5-BCDA-1A4122B0BDBE}">
  <sheetPr codeName="Sheet11">
    <pageSetUpPr fitToPage="1"/>
  </sheetPr>
  <dimension ref="A1:T47"/>
  <sheetViews>
    <sheetView zoomScaleNormal="100" workbookViewId="0"/>
  </sheetViews>
  <sheetFormatPr baseColWidth="10" defaultColWidth="12.5" defaultRowHeight="15" customHeight="1" x14ac:dyDescent="0.2"/>
  <cols>
    <col min="1" max="1" width="10.6640625" style="17" customWidth="1"/>
    <col min="2" max="2" width="20.6640625" style="12" customWidth="1"/>
    <col min="3" max="4" width="20.6640625" style="7" customWidth="1"/>
    <col min="5" max="6" width="20.6640625" style="12" customWidth="1"/>
    <col min="7" max="16384" width="12.5" style="7"/>
  </cols>
  <sheetData>
    <row r="1" spans="1:20" s="18" customFormat="1" ht="15" customHeight="1" x14ac:dyDescent="0.2">
      <c r="A1" s="18" t="s">
        <v>121</v>
      </c>
      <c r="B1" s="19"/>
      <c r="E1" s="20"/>
      <c r="F1" s="19"/>
      <c r="G1" s="19"/>
      <c r="H1" s="19"/>
      <c r="I1" s="19"/>
      <c r="J1" s="19"/>
      <c r="K1" s="19"/>
      <c r="L1" s="19"/>
    </row>
    <row r="2" spans="1:20" s="1" customFormat="1" ht="15" customHeight="1" x14ac:dyDescent="0.2">
      <c r="A2" s="57" t="s">
        <v>120</v>
      </c>
      <c r="B2" s="3"/>
      <c r="E2" s="4"/>
      <c r="F2" s="3"/>
      <c r="G2" s="3"/>
      <c r="H2" s="3"/>
      <c r="I2" s="3"/>
      <c r="J2" s="3"/>
      <c r="K2" s="3"/>
      <c r="L2" s="3"/>
    </row>
    <row r="5" spans="1:20" ht="30" customHeight="1" x14ac:dyDescent="0.2">
      <c r="A5" s="51" t="s">
        <v>116</v>
      </c>
      <c r="B5" s="51"/>
      <c r="C5" s="51"/>
      <c r="D5" s="51"/>
      <c r="E5" s="51"/>
      <c r="F5" s="51"/>
    </row>
    <row r="6" spans="1:20" ht="17" customHeight="1" x14ac:dyDescent="0.2">
      <c r="A6" s="36" t="s">
        <v>117</v>
      </c>
      <c r="B6" s="37"/>
      <c r="C6" s="38"/>
      <c r="D6" s="39"/>
      <c r="E6" s="46"/>
      <c r="F6" s="46"/>
    </row>
    <row r="7" spans="1:20" ht="15" customHeight="1" x14ac:dyDescent="0.2">
      <c r="A7" s="26"/>
      <c r="B7" s="8"/>
      <c r="C7" s="8"/>
      <c r="D7" s="8"/>
      <c r="E7" s="8"/>
      <c r="F7" s="8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44" customHeight="1" x14ac:dyDescent="0.2">
      <c r="A8" s="34"/>
      <c r="B8" s="31" t="s">
        <v>47</v>
      </c>
      <c r="C8" s="31" t="s">
        <v>48</v>
      </c>
      <c r="D8" s="31" t="s">
        <v>49</v>
      </c>
      <c r="E8" s="31" t="s">
        <v>50</v>
      </c>
      <c r="F8" s="31" t="s">
        <v>51</v>
      </c>
    </row>
    <row r="9" spans="1:20" ht="15" customHeight="1" x14ac:dyDescent="0.2">
      <c r="A9" s="27" t="s">
        <v>11</v>
      </c>
      <c r="B9" s="32">
        <v>1</v>
      </c>
      <c r="C9" s="32">
        <v>1</v>
      </c>
      <c r="D9" s="32">
        <v>1</v>
      </c>
      <c r="E9" s="32">
        <v>1</v>
      </c>
      <c r="F9" s="32">
        <v>1</v>
      </c>
    </row>
    <row r="10" spans="1:20" ht="15" customHeight="1" x14ac:dyDescent="0.2">
      <c r="A10" s="27" t="s">
        <v>12</v>
      </c>
      <c r="B10" s="32">
        <v>1.0037655968572259</v>
      </c>
      <c r="C10" s="32">
        <v>1.0014232901231561</v>
      </c>
      <c r="D10" s="32">
        <v>1.0128312416478584</v>
      </c>
      <c r="E10" s="32">
        <v>1.006028912265349</v>
      </c>
      <c r="F10" s="32">
        <v>0.97526777210328286</v>
      </c>
    </row>
    <row r="11" spans="1:20" ht="15" customHeight="1" x14ac:dyDescent="0.2">
      <c r="A11" s="27" t="s">
        <v>13</v>
      </c>
      <c r="B11" s="32">
        <v>1.030422031180138</v>
      </c>
      <c r="C11" s="32">
        <v>1.024960540343675</v>
      </c>
      <c r="D11" s="32">
        <v>1.0497987192530254</v>
      </c>
      <c r="E11" s="32">
        <v>1.0414186044071434</v>
      </c>
      <c r="F11" s="32">
        <v>0.96828672080253919</v>
      </c>
    </row>
    <row r="12" spans="1:20" ht="15" customHeight="1" x14ac:dyDescent="0.2">
      <c r="A12" s="27" t="s">
        <v>14</v>
      </c>
      <c r="B12" s="32">
        <v>1.0369422497794099</v>
      </c>
      <c r="C12" s="32">
        <v>1.0295927473755324</v>
      </c>
      <c r="D12" s="32">
        <v>1.0632403584966619</v>
      </c>
      <c r="E12" s="32">
        <v>1.055354520317394</v>
      </c>
      <c r="F12" s="32">
        <v>0.95093596356289911</v>
      </c>
    </row>
    <row r="13" spans="1:20" ht="15" customHeight="1" x14ac:dyDescent="0.2">
      <c r="A13" s="27" t="s">
        <v>15</v>
      </c>
      <c r="B13" s="32">
        <v>1.0693744301546089</v>
      </c>
      <c r="C13" s="32">
        <v>1.0511944235384878</v>
      </c>
      <c r="D13" s="32">
        <v>1.11759622850284</v>
      </c>
      <c r="E13" s="32">
        <v>1.0571397288425162</v>
      </c>
      <c r="F13" s="32">
        <v>0.90607355417256108</v>
      </c>
    </row>
    <row r="14" spans="1:20" ht="15" customHeight="1" x14ac:dyDescent="0.2">
      <c r="A14" s="27" t="s">
        <v>16</v>
      </c>
      <c r="B14" s="32">
        <v>1.0795612673614572</v>
      </c>
      <c r="C14" s="32">
        <v>1.0584665609823085</v>
      </c>
      <c r="D14" s="32">
        <v>1.1414656237407792</v>
      </c>
      <c r="E14" s="32">
        <v>1.0769489661707607</v>
      </c>
      <c r="F14" s="32">
        <v>0.88103465459344577</v>
      </c>
    </row>
    <row r="15" spans="1:20" ht="15" customHeight="1" x14ac:dyDescent="0.2">
      <c r="A15" s="27" t="s">
        <v>17</v>
      </c>
      <c r="B15" s="32">
        <v>1.0986906452254928</v>
      </c>
      <c r="C15" s="32">
        <v>1.065310457470654</v>
      </c>
      <c r="D15" s="32">
        <v>1.172498085037504</v>
      </c>
      <c r="E15" s="32">
        <v>1.1054931540219681</v>
      </c>
      <c r="F15" s="32">
        <v>0.86540585158120364</v>
      </c>
    </row>
    <row r="16" spans="1:20" ht="15" customHeight="1" x14ac:dyDescent="0.2">
      <c r="A16" s="27" t="s">
        <v>18</v>
      </c>
      <c r="B16" s="32">
        <v>1.106251565723253</v>
      </c>
      <c r="C16" s="32">
        <v>1.0659316501963798</v>
      </c>
      <c r="D16" s="32">
        <v>1.1935242175036307</v>
      </c>
      <c r="E16" s="32">
        <v>1.1259976417790261</v>
      </c>
      <c r="F16" s="32">
        <v>0.83299254167062087</v>
      </c>
    </row>
    <row r="17" spans="1:6" ht="15" customHeight="1" x14ac:dyDescent="0.2">
      <c r="A17" s="27" t="s">
        <v>19</v>
      </c>
      <c r="B17" s="32">
        <v>1.1420155235270997</v>
      </c>
      <c r="C17" s="32">
        <v>1.0871830997864764</v>
      </c>
      <c r="D17" s="32">
        <v>1.2480501197688993</v>
      </c>
      <c r="E17" s="32">
        <v>1.1368986696046719</v>
      </c>
      <c r="F17" s="32">
        <v>0.80063364510971613</v>
      </c>
    </row>
    <row r="18" spans="1:6" ht="15" customHeight="1" x14ac:dyDescent="0.2">
      <c r="A18" s="27" t="s">
        <v>20</v>
      </c>
      <c r="B18" s="32">
        <v>1.1448317708618625</v>
      </c>
      <c r="C18" s="32">
        <v>1.0843133079933209</v>
      </c>
      <c r="D18" s="32">
        <v>1.2675579119799492</v>
      </c>
      <c r="E18" s="32">
        <v>1.1502703627359796</v>
      </c>
      <c r="F18" s="32">
        <v>0.76602001787804241</v>
      </c>
    </row>
    <row r="19" spans="1:6" ht="15" customHeight="1" x14ac:dyDescent="0.2">
      <c r="A19" s="27" t="s">
        <v>21</v>
      </c>
      <c r="B19" s="32">
        <v>1.1577355838942469</v>
      </c>
      <c r="C19" s="32">
        <v>1.0909255253883716</v>
      </c>
      <c r="D19" s="32">
        <v>1.2890063187200278</v>
      </c>
      <c r="E19" s="32">
        <v>1.1709080035905681</v>
      </c>
      <c r="F19" s="32">
        <v>0.75553951776776196</v>
      </c>
    </row>
    <row r="20" spans="1:6" ht="15" customHeight="1" x14ac:dyDescent="0.2">
      <c r="A20" s="27" t="s">
        <v>22</v>
      </c>
      <c r="B20" s="32">
        <v>1.1588420510225625</v>
      </c>
      <c r="C20" s="32">
        <v>1.0667544994834506</v>
      </c>
      <c r="D20" s="32">
        <v>1.2949870099890812</v>
      </c>
      <c r="E20" s="32">
        <v>1.1768292691198965</v>
      </c>
      <c r="F20" s="32">
        <v>0.73597425268485728</v>
      </c>
    </row>
    <row r="21" spans="1:6" ht="15" customHeight="1" x14ac:dyDescent="0.2">
      <c r="A21" s="27" t="s">
        <v>23</v>
      </c>
      <c r="B21" s="32">
        <v>1.1953372996431624</v>
      </c>
      <c r="C21" s="32">
        <v>1.08931306916577</v>
      </c>
      <c r="D21" s="32">
        <v>1.3562048346825193</v>
      </c>
      <c r="E21" s="32">
        <v>1.2046832502747502</v>
      </c>
      <c r="F21" s="32">
        <v>0.71032918125543087</v>
      </c>
    </row>
    <row r="22" spans="1:6" ht="15" customHeight="1" x14ac:dyDescent="0.2">
      <c r="A22" s="27" t="s">
        <v>24</v>
      </c>
      <c r="B22" s="32">
        <v>1.202470774163158</v>
      </c>
      <c r="C22" s="32">
        <v>1.0926229497517894</v>
      </c>
      <c r="D22" s="32">
        <v>1.3736340725513647</v>
      </c>
      <c r="E22" s="32">
        <v>1.2123423840443586</v>
      </c>
      <c r="F22" s="32">
        <v>0.69807701742855188</v>
      </c>
    </row>
    <row r="23" spans="1:6" ht="15" customHeight="1" x14ac:dyDescent="0.2">
      <c r="A23" s="27" t="s">
        <v>25</v>
      </c>
      <c r="B23" s="32">
        <v>1.2111525657100117</v>
      </c>
      <c r="C23" s="32">
        <v>1.0933006064699857</v>
      </c>
      <c r="D23" s="32">
        <v>1.3885306357222054</v>
      </c>
      <c r="E23" s="32">
        <v>1.2253820562700086</v>
      </c>
      <c r="F23" s="32">
        <v>0.69339401275950052</v>
      </c>
    </row>
    <row r="24" spans="1:6" ht="15" customHeight="1" x14ac:dyDescent="0.2">
      <c r="A24" s="27" t="s">
        <v>26</v>
      </c>
      <c r="B24" s="32">
        <v>1.2124442353575473</v>
      </c>
      <c r="C24" s="32">
        <v>1.0872694171378832</v>
      </c>
      <c r="D24" s="32">
        <v>1.3973445008233265</v>
      </c>
      <c r="E24" s="32">
        <v>1.2344699683869735</v>
      </c>
      <c r="F24" s="32">
        <v>0.67714549468885887</v>
      </c>
    </row>
    <row r="25" spans="1:6" ht="15" customHeight="1" x14ac:dyDescent="0.2">
      <c r="A25" s="27" t="s">
        <v>27</v>
      </c>
      <c r="B25" s="32">
        <v>1.2565201132659622</v>
      </c>
      <c r="C25" s="32">
        <v>1.1175947575228595</v>
      </c>
      <c r="D25" s="32">
        <v>1.4752339117746165</v>
      </c>
      <c r="E25" s="32">
        <v>1.2592713092102554</v>
      </c>
      <c r="F25" s="32">
        <v>0.65222910274358892</v>
      </c>
    </row>
    <row r="26" spans="1:6" ht="15" customHeight="1" x14ac:dyDescent="0.2">
      <c r="A26" s="27" t="s">
        <v>28</v>
      </c>
      <c r="B26" s="32">
        <v>1.2545221214764553</v>
      </c>
      <c r="C26" s="32">
        <v>1.1111855722026052</v>
      </c>
      <c r="D26" s="32">
        <v>1.4855683006996541</v>
      </c>
      <c r="E26" s="32">
        <v>1.2596705265044477</v>
      </c>
      <c r="F26" s="32">
        <v>0.62876063382856129</v>
      </c>
    </row>
    <row r="27" spans="1:6" ht="15" customHeight="1" x14ac:dyDescent="0.2">
      <c r="A27" s="27" t="s">
        <v>29</v>
      </c>
      <c r="B27" s="32">
        <v>1.260139603809157</v>
      </c>
      <c r="C27" s="32">
        <v>1.1119417947899704</v>
      </c>
      <c r="D27" s="32">
        <v>1.4967271812895424</v>
      </c>
      <c r="E27" s="32">
        <v>1.2688525376752384</v>
      </c>
      <c r="F27" s="32">
        <v>0.62437533384543731</v>
      </c>
    </row>
    <row r="28" spans="1:6" ht="15" customHeight="1" x14ac:dyDescent="0.2">
      <c r="A28" s="27" t="s">
        <v>30</v>
      </c>
      <c r="B28" s="32">
        <v>1.2561310979204996</v>
      </c>
      <c r="C28" s="32">
        <v>1.1055841042596972</v>
      </c>
      <c r="D28" s="32">
        <v>1.4972090206446402</v>
      </c>
      <c r="E28" s="32">
        <v>1.2693838164652551</v>
      </c>
      <c r="F28" s="32">
        <v>0.61180882697561489</v>
      </c>
    </row>
    <row r="29" spans="1:6" ht="15" customHeight="1" x14ac:dyDescent="0.2">
      <c r="A29" s="27" t="s">
        <v>31</v>
      </c>
      <c r="B29" s="32">
        <v>1.2892702995505085</v>
      </c>
      <c r="C29" s="32">
        <v>1.1221637778033418</v>
      </c>
      <c r="D29" s="32">
        <v>1.5671068172245397</v>
      </c>
      <c r="E29" s="32">
        <v>1.31663536670152</v>
      </c>
      <c r="F29" s="32">
        <v>0.57709697025136075</v>
      </c>
    </row>
    <row r="30" spans="1:6" ht="15" customHeight="1" x14ac:dyDescent="0.2">
      <c r="A30" s="27" t="s">
        <v>32</v>
      </c>
      <c r="B30" s="32">
        <v>1.2888207482307588</v>
      </c>
      <c r="C30" s="32">
        <v>1.1138384099428433</v>
      </c>
      <c r="D30" s="32">
        <v>1.5789848749920419</v>
      </c>
      <c r="E30" s="32">
        <v>1.3157500279686278</v>
      </c>
      <c r="F30" s="32">
        <v>0.55610916544986844</v>
      </c>
    </row>
    <row r="31" spans="1:6" ht="15" customHeight="1" x14ac:dyDescent="0.2">
      <c r="A31" s="27" t="s">
        <v>33</v>
      </c>
      <c r="B31" s="32">
        <v>1.2890019549311225</v>
      </c>
      <c r="C31" s="32">
        <v>1.0975039297277407</v>
      </c>
      <c r="D31" s="32">
        <v>1.5809914820591058</v>
      </c>
      <c r="E31" s="32">
        <v>1.3180184128389067</v>
      </c>
      <c r="F31" s="32">
        <v>0.55452562793524185</v>
      </c>
    </row>
    <row r="32" spans="1:6" ht="15" customHeight="1" x14ac:dyDescent="0.2">
      <c r="A32" s="27" t="s">
        <v>34</v>
      </c>
      <c r="B32" s="32">
        <v>1.2920334780817602</v>
      </c>
      <c r="C32" s="32">
        <v>1.081985277003481</v>
      </c>
      <c r="D32" s="32">
        <v>1.5824264174200529</v>
      </c>
      <c r="E32" s="32">
        <v>1.319512269414078</v>
      </c>
      <c r="F32" s="32">
        <v>0.5572936964794869</v>
      </c>
    </row>
    <row r="33" spans="1:10" ht="15" customHeight="1" x14ac:dyDescent="0.2">
      <c r="A33" s="27" t="s">
        <v>35</v>
      </c>
      <c r="B33" s="32">
        <v>1.3193458614423237</v>
      </c>
      <c r="C33" s="32">
        <v>1.092705440570751</v>
      </c>
      <c r="D33" s="32">
        <v>1.651428670613847</v>
      </c>
      <c r="E33" s="32">
        <v>1.3855417020785443</v>
      </c>
      <c r="F33" s="32">
        <v>0.51273335199138648</v>
      </c>
    </row>
    <row r="34" spans="1:10" ht="15" customHeight="1" x14ac:dyDescent="0.2">
      <c r="A34" s="27" t="s">
        <v>36</v>
      </c>
      <c r="B34" s="32">
        <v>1.3195592367270916</v>
      </c>
      <c r="C34" s="32">
        <v>1.0935954550382379</v>
      </c>
      <c r="D34" s="32">
        <v>1.6595578928130321</v>
      </c>
      <c r="E34" s="32">
        <v>1.3792202958826889</v>
      </c>
      <c r="F34" s="32">
        <v>0.50064932018812724</v>
      </c>
    </row>
    <row r="35" spans="1:10" ht="15" customHeight="1" x14ac:dyDescent="0.2">
      <c r="A35" s="27" t="s">
        <v>37</v>
      </c>
      <c r="B35" s="32">
        <v>1.3245977647850147</v>
      </c>
      <c r="C35" s="32">
        <v>1.0974694981180637</v>
      </c>
      <c r="D35" s="32">
        <v>1.6623918506659578</v>
      </c>
      <c r="E35" s="32">
        <v>1.3816775833548476</v>
      </c>
      <c r="F35" s="32">
        <v>0.50855766386473578</v>
      </c>
    </row>
    <row r="36" spans="1:10" ht="15" customHeight="1" x14ac:dyDescent="0.2">
      <c r="A36" s="27" t="s">
        <v>38</v>
      </c>
      <c r="B36" s="32">
        <v>1.3254565758872021</v>
      </c>
      <c r="C36" s="32">
        <v>1.095661610376893</v>
      </c>
      <c r="D36" s="32">
        <v>1.6639497633351137</v>
      </c>
      <c r="E36" s="32">
        <v>1.3833800067461526</v>
      </c>
      <c r="F36" s="32">
        <v>0.50792350869705005</v>
      </c>
    </row>
    <row r="37" spans="1:10" ht="15" customHeight="1" x14ac:dyDescent="0.2">
      <c r="A37" s="27" t="s">
        <v>39</v>
      </c>
      <c r="B37" s="32">
        <v>1.3763363109014628</v>
      </c>
      <c r="C37" s="32">
        <v>1.1345806803067089</v>
      </c>
      <c r="D37" s="32">
        <v>1.7578340945295541</v>
      </c>
      <c r="E37" s="32">
        <v>1.4607208602684794</v>
      </c>
      <c r="F37" s="32">
        <v>0.48331107891917352</v>
      </c>
    </row>
    <row r="38" spans="1:10" ht="15" customHeight="1" x14ac:dyDescent="0.2">
      <c r="A38" s="27" t="s">
        <v>40</v>
      </c>
      <c r="B38" s="32">
        <v>1.3800231646844894</v>
      </c>
      <c r="C38" s="32">
        <v>1.136042230901392</v>
      </c>
      <c r="D38" s="32">
        <v>1.7717923601670991</v>
      </c>
      <c r="E38" s="32">
        <v>1.4606542568210072</v>
      </c>
      <c r="F38" s="32">
        <v>0.47115510589821952</v>
      </c>
    </row>
    <row r="39" spans="1:10" ht="15" customHeight="1" x14ac:dyDescent="0.2">
      <c r="A39" s="27" t="s">
        <v>41</v>
      </c>
      <c r="B39" s="32">
        <v>1.3787809049426623</v>
      </c>
      <c r="C39" s="32">
        <v>1.1326952891960691</v>
      </c>
      <c r="D39" s="32">
        <v>1.7735817908428315</v>
      </c>
      <c r="E39" s="32">
        <v>1.462261269958975</v>
      </c>
      <c r="F39" s="32">
        <v>0.46579488338276981</v>
      </c>
    </row>
    <row r="40" spans="1:10" ht="15" customHeight="1" x14ac:dyDescent="0.2">
      <c r="A40" s="27" t="s">
        <v>42</v>
      </c>
      <c r="B40" s="32">
        <v>1.3794388405112967</v>
      </c>
      <c r="C40" s="32">
        <v>1.1328596681005365</v>
      </c>
      <c r="D40" s="32">
        <v>1.7752881500518585</v>
      </c>
      <c r="E40" s="32">
        <v>1.4640948844615234</v>
      </c>
      <c r="F40" s="32">
        <v>0.46553056156097905</v>
      </c>
    </row>
    <row r="41" spans="1:10" ht="15" customHeight="1" x14ac:dyDescent="0.2">
      <c r="A41" s="27" t="s">
        <v>43</v>
      </c>
      <c r="B41" s="32">
        <v>1.4254891939400356</v>
      </c>
      <c r="C41" s="32">
        <v>1.1649446200915903</v>
      </c>
      <c r="D41" s="32">
        <v>1.8563483383264354</v>
      </c>
      <c r="E41" s="32">
        <v>1.5292813378290799</v>
      </c>
      <c r="F41" s="32">
        <v>0.45001050194041592</v>
      </c>
    </row>
    <row r="42" spans="1:10" ht="15" customHeight="1" x14ac:dyDescent="0.2">
      <c r="A42" s="27" t="s">
        <v>44</v>
      </c>
      <c r="B42" s="32">
        <v>1.4299180817766386</v>
      </c>
      <c r="C42" s="32">
        <v>1.1671155676782385</v>
      </c>
      <c r="D42" s="32">
        <v>1.8714679028868895</v>
      </c>
      <c r="E42" s="32">
        <v>1.5300487279810373</v>
      </c>
      <c r="F42" s="32">
        <v>0.43776598562390057</v>
      </c>
    </row>
    <row r="43" spans="1:10" ht="15" customHeight="1" x14ac:dyDescent="0.2">
      <c r="A43" s="27" t="s">
        <v>45</v>
      </c>
      <c r="B43" s="32">
        <v>1.4346339095889034</v>
      </c>
      <c r="C43" s="32">
        <v>1.1657176095395754</v>
      </c>
      <c r="D43" s="32">
        <v>1.8770387803518924</v>
      </c>
      <c r="E43" s="32">
        <v>1.5354187871866458</v>
      </c>
      <c r="F43" s="32">
        <v>0.44025896415729127</v>
      </c>
    </row>
    <row r="44" spans="1:10" ht="15" customHeight="1" x14ac:dyDescent="0.2">
      <c r="A44" s="27" t="s">
        <v>46</v>
      </c>
      <c r="B44" s="32">
        <v>1.4323572945409788</v>
      </c>
      <c r="C44" s="32">
        <v>1.1618397418684747</v>
      </c>
      <c r="D44" s="32">
        <v>1.8806963705020543</v>
      </c>
      <c r="E44" s="32">
        <v>1.5393056692334794</v>
      </c>
      <c r="F44" s="32">
        <v>0.43091478579744713</v>
      </c>
    </row>
    <row r="45" spans="1:10" ht="15" customHeight="1" x14ac:dyDescent="0.2">
      <c r="A45" s="14"/>
      <c r="B45" s="15"/>
      <c r="C45" s="15"/>
      <c r="D45" s="15"/>
      <c r="E45" s="15"/>
      <c r="F45" s="15"/>
      <c r="G45" s="13"/>
      <c r="H45" s="13"/>
      <c r="I45" s="13"/>
      <c r="J45" s="13"/>
    </row>
    <row r="47" spans="1:10" ht="15" customHeight="1" x14ac:dyDescent="0.2">
      <c r="A47" s="24" t="s">
        <v>1</v>
      </c>
    </row>
  </sheetData>
  <mergeCells count="1">
    <mergeCell ref="A5:F5"/>
  </mergeCells>
  <hyperlinks>
    <hyperlink ref="A47" location="Contents!A1" display="Back to Table of Contents" xr:uid="{C82234A6-577A-4B3E-A258-18C56B449B57}"/>
    <hyperlink ref="A2" r:id="rId1" xr:uid="{111B771A-D7D4-CA47-BBBE-9ACF54EBEE58}"/>
  </hyperlinks>
  <pageMargins left="0.5" right="0.5" top="0.5" bottom="0.5" header="0" footer="0"/>
  <pageSetup scale="92" orientation="landscape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13C9B-0EB6-4118-A39D-8EE4644F376D}">
  <sheetPr codeName="Sheet12">
    <pageSetUpPr fitToPage="1"/>
  </sheetPr>
  <dimension ref="A1:Q47"/>
  <sheetViews>
    <sheetView zoomScaleNormal="100" workbookViewId="0"/>
  </sheetViews>
  <sheetFormatPr baseColWidth="10" defaultColWidth="12.5" defaultRowHeight="15" customHeight="1" x14ac:dyDescent="0.2"/>
  <cols>
    <col min="1" max="1" width="13.5" style="17" customWidth="1"/>
    <col min="2" max="2" width="25.1640625" style="12" customWidth="1"/>
    <col min="3" max="3" width="28" style="7" customWidth="1"/>
    <col min="4" max="16384" width="12.5" style="7"/>
  </cols>
  <sheetData>
    <row r="1" spans="1:17" s="18" customFormat="1" ht="15" customHeight="1" x14ac:dyDescent="0.2">
      <c r="A1" s="18" t="s">
        <v>121</v>
      </c>
      <c r="B1" s="19"/>
      <c r="D1" s="19"/>
      <c r="E1" s="19"/>
      <c r="F1" s="19"/>
      <c r="G1" s="19"/>
      <c r="H1" s="19"/>
      <c r="I1" s="19"/>
    </row>
    <row r="2" spans="1:17" s="1" customFormat="1" ht="15" customHeight="1" x14ac:dyDescent="0.2">
      <c r="A2" s="57" t="s">
        <v>120</v>
      </c>
      <c r="B2" s="3"/>
      <c r="D2" s="3"/>
      <c r="E2" s="3"/>
      <c r="F2" s="3"/>
      <c r="G2" s="3"/>
      <c r="H2" s="3"/>
      <c r="I2" s="3"/>
    </row>
    <row r="5" spans="1:17" ht="35" customHeight="1" x14ac:dyDescent="0.2">
      <c r="A5" s="51" t="s">
        <v>118</v>
      </c>
      <c r="B5" s="51"/>
      <c r="C5" s="51"/>
    </row>
    <row r="6" spans="1:17" ht="18" customHeight="1" x14ac:dyDescent="0.2">
      <c r="A6" s="36" t="s">
        <v>117</v>
      </c>
      <c r="B6" s="37"/>
      <c r="C6" s="38"/>
    </row>
    <row r="7" spans="1:17" ht="15" customHeight="1" x14ac:dyDescent="0.2">
      <c r="A7" s="26"/>
      <c r="B7" s="8"/>
      <c r="C7" s="8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ht="30" customHeight="1" x14ac:dyDescent="0.2">
      <c r="A8" s="34"/>
      <c r="B8" s="31" t="s">
        <v>52</v>
      </c>
      <c r="C8" s="31" t="s">
        <v>53</v>
      </c>
    </row>
    <row r="9" spans="1:17" ht="15" customHeight="1" x14ac:dyDescent="0.2">
      <c r="A9" s="27" t="s">
        <v>11</v>
      </c>
      <c r="B9" s="32">
        <v>1</v>
      </c>
      <c r="C9" s="32">
        <v>1</v>
      </c>
    </row>
    <row r="10" spans="1:17" ht="15" customHeight="1" x14ac:dyDescent="0.2">
      <c r="A10" s="27" t="s">
        <v>12</v>
      </c>
      <c r="B10" s="32">
        <v>1.0041978994064844</v>
      </c>
      <c r="C10" s="32">
        <v>0.99929908461777206</v>
      </c>
    </row>
    <row r="11" spans="1:17" ht="15" customHeight="1" x14ac:dyDescent="0.2">
      <c r="A11" s="27" t="s">
        <v>13</v>
      </c>
      <c r="B11" s="32">
        <v>1.084616058235498</v>
      </c>
      <c r="C11" s="32">
        <v>1.0737013216409954</v>
      </c>
    </row>
    <row r="12" spans="1:17" ht="15" customHeight="1" x14ac:dyDescent="0.2">
      <c r="A12" s="27" t="s">
        <v>14</v>
      </c>
      <c r="B12" s="32">
        <v>1.101901343483223</v>
      </c>
      <c r="C12" s="32">
        <v>1.0914067732717929</v>
      </c>
    </row>
    <row r="13" spans="1:17" ht="15" customHeight="1" x14ac:dyDescent="0.2">
      <c r="A13" s="27" t="s">
        <v>15</v>
      </c>
      <c r="B13" s="32">
        <v>1.1683949609731821</v>
      </c>
      <c r="C13" s="32">
        <v>1.0726365527257296</v>
      </c>
    </row>
    <row r="14" spans="1:17" ht="15" customHeight="1" x14ac:dyDescent="0.2">
      <c r="A14" s="27" t="s">
        <v>16</v>
      </c>
      <c r="B14" s="32">
        <v>1.1935570099983199</v>
      </c>
      <c r="C14" s="32">
        <v>1.0954381837385412</v>
      </c>
    </row>
    <row r="15" spans="1:17" ht="15" customHeight="1" x14ac:dyDescent="0.2">
      <c r="A15" s="27" t="s">
        <v>17</v>
      </c>
      <c r="B15" s="32">
        <v>1.226510278407801</v>
      </c>
      <c r="C15" s="32">
        <v>1.1214006840842738</v>
      </c>
    </row>
    <row r="16" spans="1:17" ht="15" customHeight="1" x14ac:dyDescent="0.2">
      <c r="A16" s="27" t="s">
        <v>18</v>
      </c>
      <c r="B16" s="32">
        <v>1.2568156507605543</v>
      </c>
      <c r="C16" s="32">
        <v>1.1515453908493494</v>
      </c>
    </row>
    <row r="17" spans="1:3" ht="15" customHeight="1" x14ac:dyDescent="0.2">
      <c r="A17" s="27" t="s">
        <v>19</v>
      </c>
      <c r="B17" s="32">
        <v>1.3061070660079199</v>
      </c>
      <c r="C17" s="32">
        <v>1.1359921026568616</v>
      </c>
    </row>
    <row r="18" spans="1:3" ht="15" customHeight="1" x14ac:dyDescent="0.2">
      <c r="A18" s="27" t="s">
        <v>20</v>
      </c>
      <c r="B18" s="32">
        <v>1.3107016956585529</v>
      </c>
      <c r="C18" s="32">
        <v>1.1353002532212795</v>
      </c>
    </row>
    <row r="19" spans="1:3" ht="15" customHeight="1" x14ac:dyDescent="0.2">
      <c r="A19" s="27" t="s">
        <v>21</v>
      </c>
      <c r="B19" s="32">
        <v>1.3473105277197672</v>
      </c>
      <c r="C19" s="32">
        <v>1.1670071985098314</v>
      </c>
    </row>
    <row r="20" spans="1:3" ht="15" customHeight="1" x14ac:dyDescent="0.2">
      <c r="A20" s="27" t="s">
        <v>22</v>
      </c>
      <c r="B20" s="32">
        <v>1.3518804303579988</v>
      </c>
      <c r="C20" s="32">
        <v>1.170939074561876</v>
      </c>
    </row>
    <row r="21" spans="1:3" ht="15" customHeight="1" x14ac:dyDescent="0.2">
      <c r="A21" s="27" t="s">
        <v>23</v>
      </c>
      <c r="B21" s="32">
        <v>1.385520652821713</v>
      </c>
      <c r="C21" s="32">
        <v>1.1527946932829385</v>
      </c>
    </row>
    <row r="22" spans="1:3" ht="15" customHeight="1" x14ac:dyDescent="0.2">
      <c r="A22" s="27" t="s">
        <v>24</v>
      </c>
      <c r="B22" s="32">
        <v>1.4124315152319282</v>
      </c>
      <c r="C22" s="32">
        <v>1.1623839669745366</v>
      </c>
    </row>
    <row r="23" spans="1:3" ht="15" customHeight="1" x14ac:dyDescent="0.2">
      <c r="A23" s="27" t="s">
        <v>25</v>
      </c>
      <c r="B23" s="32">
        <v>1.4203394278313544</v>
      </c>
      <c r="C23" s="32">
        <v>1.1683459307373045</v>
      </c>
    </row>
    <row r="24" spans="1:3" ht="15" customHeight="1" x14ac:dyDescent="0.2">
      <c r="A24" s="27" t="s">
        <v>26</v>
      </c>
      <c r="B24" s="32">
        <v>1.4297222132432172</v>
      </c>
      <c r="C24" s="32">
        <v>1.1752944200705338</v>
      </c>
    </row>
    <row r="25" spans="1:3" ht="15" customHeight="1" x14ac:dyDescent="0.2">
      <c r="A25" s="27" t="s">
        <v>27</v>
      </c>
      <c r="B25" s="32">
        <v>1.4802436040780254</v>
      </c>
      <c r="C25" s="32">
        <v>1.1692510588633052</v>
      </c>
    </row>
    <row r="26" spans="1:3" ht="15" customHeight="1" x14ac:dyDescent="0.2">
      <c r="A26" s="27" t="s">
        <v>28</v>
      </c>
      <c r="B26" s="32">
        <v>1.5000057050664171</v>
      </c>
      <c r="C26" s="32">
        <v>1.1723073337243848</v>
      </c>
    </row>
    <row r="27" spans="1:3" ht="15" customHeight="1" x14ac:dyDescent="0.2">
      <c r="A27" s="27" t="s">
        <v>29</v>
      </c>
      <c r="B27" s="32">
        <v>1.5165645776519263</v>
      </c>
      <c r="C27" s="32">
        <v>1.1808318511055611</v>
      </c>
    </row>
    <row r="28" spans="1:3" ht="15" customHeight="1" x14ac:dyDescent="0.2">
      <c r="A28" s="27" t="s">
        <v>30</v>
      </c>
      <c r="B28" s="32">
        <v>1.5171583741166346</v>
      </c>
      <c r="C28" s="32">
        <v>1.1812836696445481</v>
      </c>
    </row>
    <row r="29" spans="1:3" ht="15" customHeight="1" x14ac:dyDescent="0.2">
      <c r="A29" s="27" t="s">
        <v>31</v>
      </c>
      <c r="B29" s="32">
        <v>1.5654580719067475</v>
      </c>
      <c r="C29" s="32">
        <v>1.2068256070881895</v>
      </c>
    </row>
    <row r="30" spans="1:3" ht="15" customHeight="1" x14ac:dyDescent="0.2">
      <c r="A30" s="27" t="s">
        <v>32</v>
      </c>
      <c r="B30" s="32">
        <v>1.5782275406101893</v>
      </c>
      <c r="C30" s="32">
        <v>1.20117136302309</v>
      </c>
    </row>
    <row r="31" spans="1:3" ht="15" customHeight="1" x14ac:dyDescent="0.2">
      <c r="A31" s="27" t="s">
        <v>33</v>
      </c>
      <c r="B31" s="32">
        <v>1.5784287250768083</v>
      </c>
      <c r="C31" s="32">
        <v>1.201331177391564</v>
      </c>
    </row>
    <row r="32" spans="1:3" ht="15" customHeight="1" x14ac:dyDescent="0.2">
      <c r="A32" s="27" t="s">
        <v>34</v>
      </c>
      <c r="B32" s="32">
        <v>1.5810035779386549</v>
      </c>
      <c r="C32" s="32">
        <v>1.2042142321071776</v>
      </c>
    </row>
    <row r="33" spans="1:7" ht="15" customHeight="1" x14ac:dyDescent="0.2">
      <c r="A33" s="27" t="s">
        <v>35</v>
      </c>
      <c r="B33" s="32">
        <v>1.6240131955982515</v>
      </c>
      <c r="C33" s="32">
        <v>1.2455684136755074</v>
      </c>
    </row>
    <row r="34" spans="1:7" ht="15" customHeight="1" x14ac:dyDescent="0.2">
      <c r="A34" s="27" t="s">
        <v>36</v>
      </c>
      <c r="B34" s="32">
        <v>1.6314856623289606</v>
      </c>
      <c r="C34" s="32">
        <v>1.2379203294050123</v>
      </c>
    </row>
    <row r="35" spans="1:7" ht="15" customHeight="1" x14ac:dyDescent="0.2">
      <c r="A35" s="27" t="s">
        <v>37</v>
      </c>
      <c r="B35" s="32">
        <v>1.6327130799099752</v>
      </c>
      <c r="C35" s="32">
        <v>1.238953512681559</v>
      </c>
    </row>
    <row r="36" spans="1:7" ht="15" customHeight="1" x14ac:dyDescent="0.2">
      <c r="A36" s="27" t="s">
        <v>38</v>
      </c>
      <c r="B36" s="32">
        <v>1.6335625147665214</v>
      </c>
      <c r="C36" s="32">
        <v>1.2401124968548167</v>
      </c>
    </row>
    <row r="37" spans="1:7" ht="15" customHeight="1" x14ac:dyDescent="0.2">
      <c r="A37" s="27" t="s">
        <v>39</v>
      </c>
      <c r="B37" s="32">
        <v>1.7148310459068075</v>
      </c>
      <c r="C37" s="32">
        <v>1.3011050407184266</v>
      </c>
    </row>
    <row r="38" spans="1:7" ht="15" customHeight="1" x14ac:dyDescent="0.2">
      <c r="A38" s="27" t="s">
        <v>40</v>
      </c>
      <c r="B38" s="32">
        <v>1.7262552308997416</v>
      </c>
      <c r="C38" s="32">
        <v>1.300967551892412</v>
      </c>
    </row>
    <row r="39" spans="1:7" ht="15" customHeight="1" x14ac:dyDescent="0.2">
      <c r="A39" s="27" t="s">
        <v>41</v>
      </c>
      <c r="B39" s="32">
        <v>1.7279165030386971</v>
      </c>
      <c r="C39" s="32">
        <v>1.301963131592478</v>
      </c>
    </row>
    <row r="40" spans="1:7" ht="15" customHeight="1" x14ac:dyDescent="0.2">
      <c r="A40" s="27" t="s">
        <v>42</v>
      </c>
      <c r="B40" s="32">
        <v>1.7294276736724918</v>
      </c>
      <c r="C40" s="32">
        <v>1.3035679674866072</v>
      </c>
    </row>
    <row r="41" spans="1:7" ht="15" customHeight="1" x14ac:dyDescent="0.2">
      <c r="A41" s="27" t="s">
        <v>43</v>
      </c>
      <c r="B41" s="32">
        <v>1.7933345037038824</v>
      </c>
      <c r="C41" s="32">
        <v>1.342172635135565</v>
      </c>
    </row>
    <row r="42" spans="1:7" ht="15" customHeight="1" x14ac:dyDescent="0.2">
      <c r="A42" s="27" t="s">
        <v>44</v>
      </c>
      <c r="B42" s="32">
        <v>1.8055768861573072</v>
      </c>
      <c r="C42" s="32">
        <v>1.3426471575374039</v>
      </c>
    </row>
    <row r="43" spans="1:7" ht="15" customHeight="1" x14ac:dyDescent="0.2">
      <c r="A43" s="27" t="s">
        <v>45</v>
      </c>
      <c r="B43" s="32">
        <v>1.8131822981842727</v>
      </c>
      <c r="C43" s="32">
        <v>1.3485834343783965</v>
      </c>
    </row>
    <row r="44" spans="1:7" ht="15" customHeight="1" x14ac:dyDescent="0.2">
      <c r="A44" s="27" t="s">
        <v>46</v>
      </c>
      <c r="B44" s="32">
        <v>1.8141931365256942</v>
      </c>
      <c r="C44" s="32">
        <v>1.3496435496552164</v>
      </c>
    </row>
    <row r="45" spans="1:7" ht="15" customHeight="1" x14ac:dyDescent="0.2">
      <c r="A45" s="14"/>
      <c r="B45" s="15"/>
      <c r="C45" s="15"/>
      <c r="D45" s="13"/>
      <c r="E45" s="13"/>
      <c r="F45" s="13"/>
      <c r="G45" s="13"/>
    </row>
    <row r="47" spans="1:7" ht="15" customHeight="1" x14ac:dyDescent="0.2">
      <c r="A47" s="24" t="s">
        <v>1</v>
      </c>
    </row>
  </sheetData>
  <mergeCells count="1">
    <mergeCell ref="A5:C5"/>
  </mergeCells>
  <hyperlinks>
    <hyperlink ref="A47" location="Contents!A1" display="Back to Table of Contents" xr:uid="{773E4C56-0F09-4A21-B869-27F64C0FAEDF}"/>
    <hyperlink ref="A2" r:id="rId1" xr:uid="{893DA859-48D2-4945-BC88-33CAE2E03CAC}"/>
  </hyperlinks>
  <pageMargins left="0.5" right="0.5" top="0.5" bottom="0.5" header="0" footer="0"/>
  <pageSetup scale="92" orientation="landscape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 xmlns=""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8CE4359022A04DBEBBED4782D57EAC" ma:contentTypeVersion="21" ma:contentTypeDescription="Create a new document." ma:contentTypeScope="" ma:versionID="7e28a3f78a0e86f1ee1c7e90dd84e42b">
  <xsd:schema xmlns:xsd="http://www.w3.org/2001/XMLSchema" xmlns:xs="http://www.w3.org/2001/XMLSchema" xmlns:p="http://schemas.microsoft.com/office/2006/metadata/properties" xmlns:ns2="76cf5f1b-7b29-42e3-a6af-ab0bb9e3e73a" xmlns:ns3="8034ba77-b2e1-445a-be63-5ca125f2d4b1" targetNamespace="http://schemas.microsoft.com/office/2006/metadata/properties" ma:root="true" ma:fieldsID="97cb68c16bf4b94e13e730e3501f4dfd" ns2:_="" ns3:_="">
    <xsd:import namespace="76cf5f1b-7b29-42e3-a6af-ab0bb9e3e73a"/>
    <xsd:import namespace="8034ba77-b2e1-445a-be63-5ca125f2d4b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2:Reten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cf5f1b-7b29-42e3-a6af-ab0bb9e3e73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Retention" ma:index="15" nillable="true" ma:displayName="Retention" ma:default="" ma:format="Dropdown" ma:internalName="Retention">
      <xsd:simpleType>
        <xsd:restriction base="dms:Choice">
          <xsd:enumeration value="Archive"/>
          <xsd:enumeration value="Migrate"/>
          <xsd:enumeration value="End of Lif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34ba77-b2e1-445a-be63-5ca125f2d4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tention xmlns="76cf5f1b-7b29-42e3-a6af-ab0bb9e3e73a" xsi:nil="true"/>
    <_dlc_DocId xmlns="76cf5f1b-7b29-42e3-a6af-ab0bb9e3e73a">45RU2JKQZF2C-1256638046-133</_dlc_DocId>
    <_dlc_DocIdUrl xmlns="76cf5f1b-7b29-42e3-a6af-ab0bb9e3e73a">
      <Url>https://cbogov.sharepoint.com/sites/cbolife/teams/production/_layouts/15/DocIdRedir.aspx?ID=45RU2JKQZF2C-1256638046-133</Url>
      <Description>45RU2JKQZF2C-1256638046-133</Description>
    </_dlc_DocIdUrl>
  </documentManagement>
</p:properties>
</file>

<file path=customXml/itemProps1.xml><?xml version="1.0" encoding="utf-8"?>
<ds:datastoreItem xmlns:ds="http://schemas.openxmlformats.org/officeDocument/2006/customXml" ds:itemID="{E9EE9282-61B0-444B-90CF-FE737B069E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4C0A41-261D-45AB-8342-92A43FA841A0}">
  <ds:schemaRefs>
    <ds:schemaRef ds:uri="http://schemas.microsoft.com/sharepoint/events"/>
    <ds:schemaRef ds:uri=""/>
  </ds:schemaRefs>
</ds:datastoreItem>
</file>

<file path=customXml/itemProps3.xml><?xml version="1.0" encoding="utf-8"?>
<ds:datastoreItem xmlns:ds="http://schemas.openxmlformats.org/officeDocument/2006/customXml" ds:itemID="{10639099-91A5-484F-BF13-0F8B7E9B4C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cf5f1b-7b29-42e3-a6af-ab0bb9e3e73a"/>
    <ds:schemaRef ds:uri="8034ba77-b2e1-445a-be63-5ca125f2d4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B200DF1-157F-4745-A4C0-9F2A73E0EB98}">
  <ds:schemaRefs>
    <ds:schemaRef ds:uri="http://schemas.microsoft.com/office/2006/metadata/properties"/>
    <ds:schemaRef ds:uri="http://schemas.microsoft.com/office/infopath/2007/PartnerControls"/>
    <ds:schemaRef ds:uri="76cf5f1b-7b29-42e3-a6af-ab0bb9e3e73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Contents</vt:lpstr>
      <vt:lpstr>Chart 10-7</vt:lpstr>
      <vt:lpstr>Chart 10-19</vt:lpstr>
      <vt:lpstr>Chart 10-20</vt:lpstr>
      <vt:lpstr>Chart 10-24</vt:lpstr>
      <vt:lpstr>Chart 10-25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Grace Berry</dc:creator>
  <cp:keywords/>
  <dc:description/>
  <cp:lastModifiedBy>Tina K. Jennings</cp:lastModifiedBy>
  <cp:revision/>
  <dcterms:created xsi:type="dcterms:W3CDTF">2023-11-15T21:07:11Z</dcterms:created>
  <dcterms:modified xsi:type="dcterms:W3CDTF">2024-06-26T23:33:52Z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0x0101003C8CE4359022A04DBEBBED4782D57EAC</vt:lpwstr>
  </property>
  <property fmtid="{D5CDD505-2E9C-101B-9397-08002B2CF9AE}" pid="3" name="_dlc_DocIdItemGuid">
    <vt:lpwstr>5de96dfb-46bc-4194-b6cd-777976fbe0fc</vt:lpwstr>
  </property>
</Properties>
</file>