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June reports/Jun24_Report to Congress/Ch1_Physician update reform_BO_GG_RB/_Excel file to publish with figure data/"/>
    </mc:Choice>
  </mc:AlternateContent>
  <xr:revisionPtr revIDLastSave="0" documentId="13_ncr:1_{234884AE-05CE-954F-AD72-F5BD4DA766EB}" xr6:coauthVersionLast="47" xr6:coauthVersionMax="47" xr10:uidLastSave="{00000000-0000-0000-0000-000000000000}"/>
  <bookViews>
    <workbookView xWindow="4460" yWindow="500" windowWidth="28840" windowHeight="20440" tabRatio="890" activeTab="6" xr2:uid="{2D3770CB-DF82-4DD7-85EF-9504A6BA157D}"/>
  </bookViews>
  <sheets>
    <sheet name="Contents" sheetId="21" r:id="rId1"/>
    <sheet name="Figure 1-5" sheetId="32" r:id="rId2"/>
    <sheet name="Figure 1-6" sheetId="29" r:id="rId3"/>
    <sheet name="Figure 1-7" sheetId="53" r:id="rId4"/>
    <sheet name="Figure 1-8" sheetId="34" r:id="rId5"/>
    <sheet name="Figure 1-9" sheetId="52" r:id="rId6"/>
    <sheet name="Figure 1-10" sheetId="49" r:id="rId7"/>
    <sheet name="Figure 1-11" sheetId="50" r:id="rId8"/>
    <sheet name="Figure 1-12" sheetId="51" r:id="rId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4" i="21" l="1"/>
  <c r="A13" i="21"/>
  <c r="A12" i="21"/>
  <c r="A11" i="21"/>
  <c r="A10" i="21"/>
  <c r="A8" i="21"/>
  <c r="A9" i="21"/>
  <c r="A7" i="21"/>
</calcChain>
</file>

<file path=xl/sharedStrings.xml><?xml version="1.0" encoding="utf-8"?>
<sst xmlns="http://schemas.openxmlformats.org/spreadsheetml/2006/main" count="130" uniqueCount="97">
  <si>
    <t>Contents</t>
  </si>
  <si>
    <t>Back to Table of Contents</t>
  </si>
  <si>
    <t>Approach 1</t>
  </si>
  <si>
    <t>Approach 2</t>
  </si>
  <si>
    <t>A-APM participants under current law</t>
  </si>
  <si>
    <t>Non A-APM participants under current law</t>
  </si>
  <si>
    <t>Cumulative growth in payment rate (in percent)</t>
  </si>
  <si>
    <t>High inflation</t>
  </si>
  <si>
    <t>Baseline inflation</t>
  </si>
  <si>
    <t>Low inflation</t>
  </si>
  <si>
    <t>Total payment amount (in dollars)</t>
  </si>
  <si>
    <t>Median bonus amount per clinician</t>
  </si>
  <si>
    <t>1st decile</t>
  </si>
  <si>
    <t>2nd decile</t>
  </si>
  <si>
    <t>3rd decile</t>
  </si>
  <si>
    <t>4th decile</t>
  </si>
  <si>
    <t>5th decile</t>
  </si>
  <si>
    <t>6th decile</t>
  </si>
  <si>
    <t>7th decile</t>
  </si>
  <si>
    <t>8th decile</t>
  </si>
  <si>
    <t>9th decile</t>
  </si>
  <si>
    <t>10th decile</t>
  </si>
  <si>
    <t>Specialist physicians</t>
  </si>
  <si>
    <t>Primary care physicians</t>
  </si>
  <si>
    <t>Other clinicians</t>
  </si>
  <si>
    <t>APRNs/ PAs</t>
  </si>
  <si>
    <r>
      <rPr>
        <b/>
        <sz val="11"/>
        <color rgb="FFCA512C"/>
        <rFont val="Avenir Next LT Pro"/>
      </rPr>
      <t xml:space="preserve">Figure 1-9.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Under current law, the difference between payment rates for clinicians in A-APMs and other clinicians will be small in the 2020s but large by the 2040s</t>
    </r>
  </si>
  <si>
    <t>Clinicians in A-APMs</t>
  </si>
  <si>
    <t>PFS (clinicians not in A-APMs)</t>
  </si>
  <si>
    <t xml:space="preserve">OPPS </t>
  </si>
  <si>
    <t>Cumulative percent increase</t>
  </si>
  <si>
    <t>Cumulative change (in percent)</t>
  </si>
  <si>
    <t>MEI</t>
  </si>
  <si>
    <t>Spending per beneficiary</t>
  </si>
  <si>
    <t>Updates</t>
  </si>
  <si>
    <r>
      <rPr>
        <b/>
        <sz val="11"/>
        <color rgb="FFCA512C"/>
        <rFont val="Avenir Next LT Pro"/>
      </rPr>
      <t xml:space="preserve">Figure 1-6.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The numbers of medical school applicants and first-year enrollment have increased over the last two decades</t>
    </r>
  </si>
  <si>
    <t>Doctor of Medicine</t>
  </si>
  <si>
    <t>Doctor of Osteopathic Medicine</t>
  </si>
  <si>
    <t>Applicants</t>
  </si>
  <si>
    <t>1980-81</t>
  </si>
  <si>
    <t>1981-82</t>
  </si>
  <si>
    <t>1982-83</t>
  </si>
  <si>
    <t>1983-84</t>
  </si>
  <si>
    <t>1984-85</t>
  </si>
  <si>
    <t>1985-86</t>
  </si>
  <si>
    <t>1986-87</t>
  </si>
  <si>
    <t>1987-88</t>
  </si>
  <si>
    <t>1988-89</t>
  </si>
  <si>
    <t>1989-90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</si>
  <si>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</si>
  <si>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</si>
  <si>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</si>
  <si>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</si>
  <si>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</si>
  <si>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</si>
  <si>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</si>
  <si>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</si>
  <si>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</si>
  <si>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</si>
  <si>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</si>
  <si>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</si>
  <si>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</si>
  <si>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</si>
  <si>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</si>
  <si>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</si>
  <si>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</si>
  <si>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</si>
  <si>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</si>
  <si>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</si>
  <si>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</si>
  <si>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</si>
  <si>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</si>
  <si>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</si>
  <si>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</si>
  <si>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</si>
  <si>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</si>
  <si>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</si>
  <si>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</si>
  <si>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</si>
  <si>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</si>
  <si>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</si>
  <si>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</si>
  <si>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r>
      <rPr>
        <b/>
        <sz val="11"/>
        <color rgb="FFCA512C"/>
        <rFont val="Avenir Next LT Pro"/>
      </rPr>
      <t xml:space="preserve">Figure 1-8.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Updates to hospital outpatient prospective payment system rates are projected to substantially exceed physician fee schedule updates</t>
    </r>
  </si>
  <si>
    <t>First-year enrollment</t>
  </si>
  <si>
    <r>
      <rPr>
        <b/>
        <sz val="11"/>
        <color rgb="FFCA512C"/>
        <rFont val="Avenir Next LT Pro"/>
      </rPr>
      <t xml:space="preserve">Figure 1-5. </t>
    </r>
    <r>
      <rPr>
        <b/>
        <sz val="11"/>
        <color rgb="FF2D5088"/>
        <rFont val="Avenir Next LT Pro"/>
      </rPr>
      <t xml:space="preserve">
The size of A-APM participation bonuses varied by clinician speicalty and type, 2023</t>
    </r>
  </si>
  <si>
    <r>
      <rPr>
        <b/>
        <sz val="11"/>
        <color rgb="FFCA512C"/>
        <rFont val="Avenir Next LT Pro"/>
      </rPr>
      <t xml:space="preserve">Figure 1-7.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Physician fee schedule spending per FFS beneficiary grew substantially faster than the MEI or fee schedule payment updates, 2000–2022</t>
    </r>
  </si>
  <si>
    <t>PFS (clinicians in A-APMs)</t>
  </si>
  <si>
    <t>Increase in payment rates since 2025</t>
  </si>
  <si>
    <r>
      <rPr>
        <b/>
        <sz val="11"/>
        <color rgb="FFCA512C"/>
        <rFont val="Avenir Next LT Pro"/>
      </rPr>
      <t xml:space="preserve">Figure 1-10.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Cumulative growth in fee schedule payment rates under current law and alternative approaches, 2024-2033</t>
    </r>
  </si>
  <si>
    <r>
      <rPr>
        <b/>
        <sz val="11"/>
        <color rgb="FFCA512C"/>
        <rFont val="Avenir Next LT Pro"/>
      </rPr>
      <t xml:space="preserve">Figure 1-11.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Cumulative updates under Approach 1 and Approach 2 under different inflation scenarios, 2024-2033</t>
    </r>
  </si>
  <si>
    <t>Approach 1: 
Update PE RVUs by hospital market basket minus productivity
(cumulative growth in payment rates, in percent)</t>
  </si>
  <si>
    <t>Approach 2: 
Update all RVUs by MEI minus 1 percentage point
(cumulative growth in payment rates, in percent)</t>
  </si>
  <si>
    <r>
      <rPr>
        <b/>
        <sz val="11"/>
        <color rgb="FFCA512C"/>
        <rFont val="Avenir Next LT Pro"/>
      </rPr>
      <t xml:space="preserve">Figure 1-12.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Comparison of total payments in freestanding clinician office and HOPD settings for an example high-PE service (removal of skin lesions)</t>
    </r>
  </si>
  <si>
    <t>HOPD 
(physician fee schedule + OPPS)
(dollars)</t>
  </si>
  <si>
    <t>Clinician office 
(physician fee schedule)
(dollars)</t>
  </si>
  <si>
    <t>https://www.medpac.gov/wp-content/uploads/2024/06/Jun24_Ch1_MedPAC_Report_To_Congress_SEC.pdf</t>
  </si>
  <si>
    <t>This file presents the data, not otherwise shown or labeled in the chapter, underlying the figures in Chapter 1 of MedPAC's June 2024 Report to the Congress: Medicare and the Health Care Delivery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</si>
</sst>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&quot;$&quot;#,##0"/>
    <numFmt numFmtId="166" formatCode="0.0%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sz val="11"/>
      <color theme="3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</font>
    <font>
      <u/>
      <sz val="11"/>
      <color rgb="FF2D5088"/>
      <name val="Avenir Next LT Pro"/>
    </font>
    <font>
      <sz val="12"/>
      <name val="avenir next lt pro"/>
    </font>
    <font>
      <b/>
      <sz val="11"/>
      <name val="Avenir Next LT Pro"/>
      <family val="2"/>
    </font>
    <font>
      <i/>
      <sz val="11"/>
      <name val="Avenir Next LT Pro"/>
      <family val="2"/>
    </font>
    <font>
      <sz val="11"/>
      <color rgb="FF000000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rgb="FF000000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</cellStyleXfs>
  <cellXfs count="85">
    <xf numFmtId="0" fontId="0" fillId="0" borderId="0" xfId="0"/>
    <xf numFmtId="0" fontId="6" fillId="0" borderId="0" xfId="0" applyFont="1"/>
    <xf numFmtId="0" fontId="8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9" fillId="0" borderId="0" xfId="2" applyNumberFormat="1" applyFont="1" applyAlignment="1">
      <alignment wrapText="1"/>
    </xf>
    <xf numFmtId="1" fontId="9" fillId="0" borderId="0" xfId="2" applyNumberFormat="1" applyFont="1" applyAlignment="1">
      <alignment horizontal="center"/>
    </xf>
    <xf numFmtId="0" fontId="10" fillId="0" borderId="0" xfId="2" applyFont="1"/>
    <xf numFmtId="0" fontId="9" fillId="0" borderId="1" xfId="2" applyFont="1" applyBorder="1" applyAlignment="1">
      <alignment horizontal="center" wrapText="1"/>
    </xf>
    <xf numFmtId="0" fontId="9" fillId="0" borderId="3" xfId="2" applyFont="1" applyBorder="1"/>
    <xf numFmtId="0" fontId="9" fillId="0" borderId="0" xfId="2" applyFont="1"/>
    <xf numFmtId="0" fontId="9" fillId="0" borderId="0" xfId="2" applyFont="1" applyAlignment="1">
      <alignment horizontal="center"/>
    </xf>
    <xf numFmtId="0" fontId="9" fillId="0" borderId="0" xfId="2" applyFont="1" applyAlignment="1">
      <alignment horizontal="left"/>
    </xf>
    <xf numFmtId="164" fontId="10" fillId="0" borderId="0" xfId="0" applyNumberFormat="1" applyFont="1" applyAlignment="1">
      <alignment horizontal="center" wrapText="1"/>
    </xf>
    <xf numFmtId="164" fontId="6" fillId="0" borderId="0" xfId="0" applyNumberFormat="1" applyFont="1" applyAlignment="1">
      <alignment horizontal="center"/>
    </xf>
    <xf numFmtId="164" fontId="10" fillId="0" borderId="0" xfId="2" applyNumberFormat="1" applyFont="1"/>
    <xf numFmtId="0" fontId="10" fillId="0" borderId="0" xfId="2" applyFont="1" applyAlignment="1">
      <alignment horizontal="center"/>
    </xf>
    <xf numFmtId="164" fontId="10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10" fillId="0" borderId="3" xfId="2" applyNumberFormat="1" applyFont="1" applyBorder="1" applyAlignment="1">
      <alignment horizontal="right" wrapText="1"/>
    </xf>
    <xf numFmtId="0" fontId="7" fillId="0" borderId="0" xfId="1" applyNumberFormat="1" applyFont="1" applyAlignment="1">
      <alignment horizontal="left"/>
    </xf>
    <xf numFmtId="0" fontId="10" fillId="0" borderId="0" xfId="3" applyFont="1"/>
    <xf numFmtId="0" fontId="10" fillId="0" borderId="0" xfId="2" applyFont="1" applyAlignment="1">
      <alignment horizontal="left"/>
    </xf>
    <xf numFmtId="164" fontId="6" fillId="0" borderId="0" xfId="0" applyNumberFormat="1" applyFont="1"/>
    <xf numFmtId="0" fontId="13" fillId="0" borderId="1" xfId="2" applyFont="1" applyBorder="1" applyAlignment="1">
      <alignment horizontal="left"/>
    </xf>
    <xf numFmtId="0" fontId="14" fillId="3" borderId="0" xfId="0" applyFont="1" applyFill="1"/>
    <xf numFmtId="0" fontId="14" fillId="3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3" fillId="0" borderId="0" xfId="2" applyFont="1" applyAlignment="1">
      <alignment horizontal="left"/>
    </xf>
    <xf numFmtId="0" fontId="9" fillId="0" borderId="0" xfId="2" applyFont="1" applyAlignment="1">
      <alignment horizontal="center" wrapText="1"/>
    </xf>
    <xf numFmtId="0" fontId="9" fillId="0" borderId="1" xfId="2" applyFont="1" applyBorder="1"/>
    <xf numFmtId="0" fontId="10" fillId="2" borderId="5" xfId="2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center" wrapText="1"/>
    </xf>
    <xf numFmtId="164" fontId="10" fillId="0" borderId="1" xfId="0" applyNumberFormat="1" applyFont="1" applyBorder="1" applyAlignment="1">
      <alignment horizontal="center" wrapText="1"/>
    </xf>
    <xf numFmtId="164" fontId="10" fillId="0" borderId="3" xfId="0" applyNumberFormat="1" applyFont="1" applyBorder="1" applyAlignment="1">
      <alignment horizontal="center" wrapText="1"/>
    </xf>
    <xf numFmtId="0" fontId="10" fillId="0" borderId="0" xfId="2" applyFont="1" applyAlignment="1">
      <alignment horizontal="left" wrapText="1"/>
    </xf>
    <xf numFmtId="0" fontId="9" fillId="0" borderId="0" xfId="2" applyFont="1" applyAlignment="1">
      <alignment horizontal="left" wrapText="1"/>
    </xf>
    <xf numFmtId="164" fontId="10" fillId="0" borderId="3" xfId="2" applyNumberFormat="1" applyFont="1" applyBorder="1" applyAlignment="1">
      <alignment horizontal="center" wrapText="1"/>
    </xf>
    <xf numFmtId="164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164" fontId="5" fillId="0" borderId="3" xfId="0" applyNumberFormat="1" applyFont="1" applyBorder="1" applyAlignment="1">
      <alignment horizontal="center"/>
    </xf>
    <xf numFmtId="1" fontId="16" fillId="0" borderId="0" xfId="1" applyNumberFormat="1" applyFont="1" applyAlignment="1"/>
    <xf numFmtId="0" fontId="16" fillId="0" borderId="0" xfId="1" applyNumberFormat="1" applyFont="1" applyAlignment="1">
      <alignment horizontal="left"/>
    </xf>
    <xf numFmtId="0" fontId="17" fillId="0" borderId="0" xfId="9" applyFont="1" applyFill="1" applyAlignment="1">
      <alignment horizontal="left"/>
    </xf>
    <xf numFmtId="0" fontId="16" fillId="0" borderId="0" xfId="0" applyFont="1"/>
    <xf numFmtId="0" fontId="10" fillId="0" borderId="3" xfId="2" applyFont="1" applyBorder="1" applyAlignment="1">
      <alignment horizontal="left"/>
    </xf>
    <xf numFmtId="0" fontId="10" fillId="0" borderId="1" xfId="2" applyFont="1" applyBorder="1" applyAlignment="1">
      <alignment horizontal="left" wrapText="1"/>
    </xf>
    <xf numFmtId="0" fontId="13" fillId="0" borderId="3" xfId="2" applyFont="1" applyBorder="1" applyAlignment="1">
      <alignment horizontal="left"/>
    </xf>
    <xf numFmtId="1" fontId="9" fillId="0" borderId="0" xfId="2" applyNumberFormat="1" applyFont="1" applyAlignment="1">
      <alignment horizontal="left"/>
    </xf>
    <xf numFmtId="0" fontId="9" fillId="0" borderId="1" xfId="2" applyFont="1" applyBorder="1" applyAlignment="1">
      <alignment horizontal="left" wrapText="1"/>
    </xf>
    <xf numFmtId="1" fontId="10" fillId="0" borderId="0" xfId="2" applyNumberFormat="1" applyFont="1" applyAlignment="1">
      <alignment horizontal="center"/>
    </xf>
    <xf numFmtId="164" fontId="10" fillId="0" borderId="0" xfId="2" applyNumberFormat="1" applyFont="1" applyAlignment="1">
      <alignment horizontal="center"/>
    </xf>
    <xf numFmtId="0" fontId="10" fillId="2" borderId="1" xfId="2" applyFont="1" applyFill="1" applyBorder="1" applyAlignment="1">
      <alignment horizontal="center" wrapText="1"/>
    </xf>
    <xf numFmtId="0" fontId="10" fillId="2" borderId="1" xfId="2" applyFont="1" applyFill="1" applyBorder="1" applyAlignment="1">
      <alignment horizontal="left" wrapText="1"/>
    </xf>
    <xf numFmtId="0" fontId="18" fillId="0" borderId="3" xfId="0" applyFont="1" applyBorder="1"/>
    <xf numFmtId="0" fontId="10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9" fillId="2" borderId="0" xfId="2" applyFont="1" applyFill="1" applyAlignment="1">
      <alignment horizontal="center"/>
    </xf>
    <xf numFmtId="0" fontId="6" fillId="2" borderId="3" xfId="0" applyFont="1" applyFill="1" applyBorder="1" applyAlignment="1">
      <alignment horizontal="center" wrapText="1"/>
    </xf>
    <xf numFmtId="0" fontId="9" fillId="2" borderId="0" xfId="2" applyFont="1" applyFill="1"/>
    <xf numFmtId="164" fontId="10" fillId="2" borderId="0" xfId="2" applyNumberFormat="1" applyFont="1" applyFill="1" applyAlignment="1">
      <alignment horizontal="right" wrapText="1"/>
    </xf>
    <xf numFmtId="0" fontId="10" fillId="2" borderId="2" xfId="2" applyFont="1" applyFill="1" applyBorder="1" applyAlignment="1">
      <alignment horizontal="left" wrapText="1"/>
    </xf>
    <xf numFmtId="0" fontId="10" fillId="2" borderId="2" xfId="2" applyFont="1" applyFill="1" applyBorder="1" applyAlignment="1">
      <alignment horizontal="center" wrapText="1"/>
    </xf>
    <xf numFmtId="165" fontId="10" fillId="0" borderId="0" xfId="0" applyNumberFormat="1" applyFont="1" applyAlignment="1">
      <alignment horizontal="center" wrapText="1"/>
    </xf>
    <xf numFmtId="165" fontId="10" fillId="0" borderId="0" xfId="2" applyNumberFormat="1" applyFont="1" applyAlignment="1">
      <alignment horizontal="center" wrapText="1"/>
    </xf>
    <xf numFmtId="165" fontId="6" fillId="0" borderId="0" xfId="0" applyNumberFormat="1" applyFont="1" applyAlignment="1">
      <alignment horizontal="center"/>
    </xf>
    <xf numFmtId="0" fontId="20" fillId="0" borderId="1" xfId="2" applyFont="1" applyBorder="1" applyAlignment="1">
      <alignment horizontal="left"/>
    </xf>
    <xf numFmtId="0" fontId="21" fillId="2" borderId="5" xfId="0" applyFont="1" applyFill="1" applyBorder="1" applyAlignment="1">
      <alignment horizontal="center" wrapText="1"/>
    </xf>
    <xf numFmtId="166" fontId="10" fillId="0" borderId="0" xfId="0" applyNumberFormat="1" applyFont="1" applyAlignment="1">
      <alignment horizontal="center" wrapText="1"/>
    </xf>
    <xf numFmtId="166" fontId="10" fillId="0" borderId="0" xfId="2" applyNumberFormat="1" applyFont="1" applyAlignment="1">
      <alignment horizontal="center" wrapText="1"/>
    </xf>
    <xf numFmtId="9" fontId="10" fillId="0" borderId="0" xfId="0" applyNumberFormat="1" applyFont="1" applyAlignment="1">
      <alignment horizontal="center" wrapText="1"/>
    </xf>
    <xf numFmtId="9" fontId="10" fillId="0" borderId="0" xfId="2" applyNumberFormat="1" applyFont="1" applyAlignment="1">
      <alignment horizontal="center" wrapText="1"/>
    </xf>
    <xf numFmtId="3" fontId="6" fillId="0" borderId="0" xfId="0" applyNumberFormat="1" applyFont="1" applyAlignment="1">
      <alignment horizontal="center"/>
    </xf>
    <xf numFmtId="9" fontId="10" fillId="0" borderId="0" xfId="2" applyNumberFormat="1" applyFont="1" applyAlignment="1">
      <alignment horizontal="center"/>
    </xf>
    <xf numFmtId="1" fontId="11" fillId="0" borderId="0" xfId="2" applyNumberFormat="1" applyFont="1" applyAlignment="1">
      <alignment horizontal="left" wrapText="1"/>
    </xf>
    <xf numFmtId="0" fontId="13" fillId="0" borderId="0" xfId="2" applyFont="1" applyAlignment="1">
      <alignment horizontal="left"/>
    </xf>
    <xf numFmtId="0" fontId="19" fillId="2" borderId="3" xfId="2" applyFont="1" applyFill="1" applyBorder="1" applyAlignment="1">
      <alignment horizontal="center" wrapText="1"/>
    </xf>
    <xf numFmtId="0" fontId="9" fillId="2" borderId="3" xfId="2" applyFont="1" applyFill="1" applyBorder="1" applyAlignment="1">
      <alignment horizontal="center"/>
    </xf>
    <xf numFmtId="1" fontId="19" fillId="0" borderId="0" xfId="2" applyNumberFormat="1" applyFont="1" applyAlignment="1">
      <alignment horizontal="left" wrapText="1"/>
    </xf>
    <xf numFmtId="1" fontId="9" fillId="0" borderId="0" xfId="2" applyNumberFormat="1" applyFont="1" applyAlignment="1">
      <alignment horizontal="left" wrapText="1"/>
    </xf>
    <xf numFmtId="0" fontId="9" fillId="2" borderId="3" xfId="2" applyFont="1" applyFill="1" applyBorder="1" applyAlignment="1">
      <alignment horizontal="center" wrapText="1"/>
    </xf>
    <xf numFmtId="1" fontId="9" fillId="0" borderId="0" xfId="2" applyNumberFormat="1" applyFont="1" applyAlignment="1">
      <alignment wrapText="1"/>
    </xf>
    <xf numFmtId="1" fontId="9" fillId="0" borderId="0" xfId="2" applyNumberFormat="1" applyFont="1"/>
    <xf numFmtId="0" fontId="10" fillId="2" borderId="6" xfId="2" applyFont="1" applyFill="1" applyBorder="1" applyAlignment="1">
      <alignment horizontal="center" wrapText="1"/>
    </xf>
  </cellXfs>
  <cellStyles count="10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787400</xdr:colOff>
      <xdr:row>3</xdr:row>
      <xdr:rowOff>177800</xdr:rowOff>
    </xdr:from>
    <xdr:to>
      <xdr:col>14</xdr:col>
      <xdr:colOff>825500</xdr:colOff>
      <xdr:row>33</xdr:row>
      <xdr:rowOff>65532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B5F125-7069-3A27-B6F1-F07431038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3400" y="749300"/>
          <a:ext cx="7772400" cy="61488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914400</xdr:colOff>
      <xdr:row>3</xdr:row>
      <xdr:rowOff>152400</xdr:rowOff>
    </xdr:from>
    <xdr:to>
      <xdr:col>15</xdr:col>
      <xdr:colOff>114300</xdr:colOff>
      <xdr:row>23</xdr:row>
      <xdr:rowOff>31249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7A4D53-EE86-D68F-B76F-87619CBFA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723900"/>
          <a:ext cx="7772400" cy="4146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762000</xdr:colOff>
      <xdr:row>3</xdr:row>
      <xdr:rowOff>152400</xdr:rowOff>
    </xdr:from>
    <xdr:to>
      <xdr:col>13</xdr:col>
      <xdr:colOff>800100</xdr:colOff>
      <xdr:row>29</xdr:row>
      <xdr:rowOff>45720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028B05-3E48-65BA-1D71-C5587C7F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6200" y="711200"/>
          <a:ext cx="7772400" cy="56464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776111</xdr:colOff>
      <xdr:row>3</xdr:row>
      <xdr:rowOff>112888</xdr:rowOff>
    </xdr:from>
    <xdr:to>
      <xdr:col>13</xdr:col>
      <xdr:colOff>759178</xdr:colOff>
      <xdr:row>27</xdr:row>
      <xdr:rowOff>2610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8BA9D8-1B5F-9503-81EB-4D1EACFF2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2889" y="705555"/>
          <a:ext cx="7772400" cy="54212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1130300</xdr:colOff>
      <xdr:row>4</xdr:row>
      <xdr:rowOff>25400</xdr:rowOff>
    </xdr:from>
    <xdr:to>
      <xdr:col>12</xdr:col>
      <xdr:colOff>685800</xdr:colOff>
      <xdr:row>31</xdr:row>
      <xdr:rowOff>60648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B2E200-71A2-6850-6712-662319768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787400"/>
          <a:ext cx="7772400" cy="57756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774700</xdr:colOff>
      <xdr:row>3</xdr:row>
      <xdr:rowOff>152400</xdr:rowOff>
    </xdr:from>
    <xdr:to>
      <xdr:col>14</xdr:col>
      <xdr:colOff>812800</xdr:colOff>
      <xdr:row>28</xdr:row>
      <xdr:rowOff>64283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48766B-2BDE-96E8-55AD-A6C5330A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723900"/>
          <a:ext cx="7772400" cy="55125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939800</xdr:colOff>
      <xdr:row>3</xdr:row>
      <xdr:rowOff>139700</xdr:rowOff>
    </xdr:from>
    <xdr:to>
      <xdr:col>17</xdr:col>
      <xdr:colOff>139700</xdr:colOff>
      <xdr:row>32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477330-D890-51E4-783F-87E2DED01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8400" y="711200"/>
          <a:ext cx="7772400" cy="6057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596900</xdr:colOff>
      <xdr:row>3</xdr:row>
      <xdr:rowOff>152400</xdr:rowOff>
    </xdr:from>
    <xdr:to>
      <xdr:col>17</xdr:col>
      <xdr:colOff>431800</xdr:colOff>
      <xdr:row>29</xdr:row>
      <xdr:rowOff>144020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15BF97-C380-8838-90E3-6D29DBE14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900" y="723900"/>
          <a:ext cx="7772400" cy="5528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4/06/Jun24_Ch1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4/06/Jun24_Ch1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4/06/Jun24_Ch1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4/06/Jun24_Ch1_MedPAC_Report_To_Congress_SEC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4/06/Jun24_Ch1_MedPAC_Report_To_Congress_SEC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dpac.gov/wp-content/uploads/2024/06/Jun24_Ch1_MedPAC_Report_To_Congress_SEC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medpac.gov/wp-content/uploads/2024/06/Jun24_Ch1_MedPAC_Report_To_Congress_SEC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medpac.gov/wp-content/uploads/2024/06/Jun24_Ch1_MedPAC_Report_To_Congress_SEC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pac.gov/wp-content/uploads/2024/06/Jun24_Ch1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1"/>
  <sheetViews>
    <sheetView zoomScaleNormal="100" workbookViewId="0"/>
  </sheetViews>
  <sheetFormatPr baseColWidth="10" defaultColWidth="9.33203125" defaultRowHeight="15" customHeight="1"/>
  <cols>
    <col min="1" max="1" width="148.33203125" style="1" customWidth="1"/>
    <col min="2" max="16384" width="9.33203125" style="1"/>
  </cols>
  <sheetData>
    <row r="1" spans="1:12" s="26" customFormat="1" ht="15" customHeight="1">
      <c r="A1" s="26" t="s">
        <v>96</v>
      </c>
      <c r="B1" s="27"/>
      <c r="E1" s="28"/>
      <c r="F1" s="27"/>
      <c r="G1" s="27"/>
      <c r="H1" s="27"/>
      <c r="I1" s="27"/>
      <c r="J1" s="27"/>
      <c r="K1" s="27"/>
      <c r="L1" s="27"/>
    </row>
    <row r="2" spans="1:12" ht="15" customHeight="1">
      <c r="A2" s="44" t="s">
        <v>95</v>
      </c>
    </row>
    <row r="5" spans="1:12" ht="15" customHeight="1">
      <c r="A5" s="2" t="s">
        <v>0</v>
      </c>
    </row>
    <row r="6" spans="1:12" ht="15" customHeight="1">
      <c r="A6" s="2"/>
    </row>
    <row r="7" spans="1:12" ht="15" customHeight="1">
      <c r="A7" s="42" t="str">
        <f>'Figure 1-5'!A5</f>
        <v>Figure 1-5. 
The size of A-APM participation bonuses varied by clinician speicalty and type, 2023</v>
      </c>
    </row>
    <row r="8" spans="1:12" ht="15" customHeight="1">
      <c r="A8" s="42" t="str">
        <f>'Figure 1-6'!A5</f>
        <v>Figure 1-6. 
The numbers of medical school applicants and first-year enrollment have increased over the last two decades</v>
      </c>
    </row>
    <row r="9" spans="1:12" ht="15" customHeight="1">
      <c r="A9" s="42" t="str">
        <f>'Figure 1-7'!A5</f>
        <v>Figure 1-7. 
Physician fee schedule spending per FFS beneficiary grew substantially faster than the MEI or fee schedule payment updates, 2000–2022</v>
      </c>
    </row>
    <row r="10" spans="1:12" ht="15" customHeight="1">
      <c r="A10" s="42" t="str">
        <f>'Figure 1-8'!A5</f>
        <v>Figure 1-8. 
Updates to hospital outpatient prospective payment system rates are projected to substantially exceed physician fee schedule updates</v>
      </c>
    </row>
    <row r="11" spans="1:12" ht="15" customHeight="1">
      <c r="A11" s="42" t="str">
        <f>'Figure 1-9'!A5</f>
        <v>Figure 1-9. 
Under current law, the difference between payment rates for clinicians in A-APMs and other clinicians will be small in the 2020s but large by the 2040s</v>
      </c>
    </row>
    <row r="12" spans="1:12" ht="15" customHeight="1">
      <c r="A12" s="42" t="str">
        <f>'Figure 1-10'!A5</f>
        <v>Figure 1-10. 
Cumulative growth in fee schedule payment rates under current law and alternative approaches, 2024-2033</v>
      </c>
    </row>
    <row r="13" spans="1:12" ht="15" customHeight="1">
      <c r="A13" s="42" t="str">
        <f>'Figure 1-11'!A5</f>
        <v>Figure 1-11. 
Cumulative updates under Approach 1 and Approach 2 under different inflation scenarios, 2024-2033</v>
      </c>
    </row>
    <row r="14" spans="1:12" ht="15" customHeight="1">
      <c r="A14" s="42" t="str">
        <f>'Figure 1-12'!A5</f>
        <v>Figure 1-12. 
Comparison of total payments in freestanding clinician office and HOPD settings for an example high-PE service (removal of skin lesions)</v>
      </c>
    </row>
    <row r="15" spans="1:12" ht="15" customHeight="1">
      <c r="A15" s="45"/>
    </row>
    <row r="16" spans="1:12" ht="15" customHeight="1">
      <c r="A16" s="45"/>
    </row>
    <row r="17" spans="1:1" ht="15" customHeight="1">
      <c r="A17" s="45"/>
    </row>
    <row r="18" spans="1:1" ht="15" customHeight="1">
      <c r="A18" s="45"/>
    </row>
    <row r="19" spans="1:1" ht="15" customHeight="1">
      <c r="A19" s="45"/>
    </row>
    <row r="20" spans="1:1" ht="15" customHeight="1">
      <c r="A20" s="45"/>
    </row>
    <row r="21" spans="1:1" ht="15" customHeight="1">
      <c r="A21" s="45"/>
    </row>
  </sheetData>
  <hyperlinks>
    <hyperlink ref="A7" location="'Figure 1-5'!A5" display="'Figure 1-5'!A5" xr:uid="{FA2F9152-5534-4D46-AF0A-38D95467091B}"/>
    <hyperlink ref="A9" location="'Figure 3-1'!A5" display="='Figure 3-1'!A5" xr:uid="{712DE4E6-7E46-476A-8938-62EAAFAA3678}"/>
    <hyperlink ref="A9" location="'Figure 1-7'!A5" display="'Figure 1-7'!A5" xr:uid="{36275105-0325-4B2A-BE94-B59A71F7205A}"/>
    <hyperlink ref="A2" r:id="rId1" xr:uid="{EDF9342C-D2EE-3549-AA54-FB8BC20D46D3}"/>
    <hyperlink ref="A8" location="'Figure 1-6'!A5" display="'Figure 1-6'!A5" xr:uid="{E3A64060-68C2-7641-8861-25DE4C864AD7}"/>
    <hyperlink ref="A10" location="'Figure 1-8'!A5" display="'Figure 1-8'!A5" xr:uid="{D193CED0-EB0A-A24F-8788-E5C389D13F4E}"/>
    <hyperlink ref="A11" location="'Figure 1-9'!A5" display="'Figure 1-9'!A5" xr:uid="{5318A7D5-197A-8A4D-9CA5-6889CBE9367A}"/>
    <hyperlink ref="A12" location="'Figure 1-10'!A5" display="'Figure 1-10'!A5" xr:uid="{DB6D799E-53EA-114D-9D91-9EB7BFBF9DEF}"/>
    <hyperlink ref="A13" location="'Figure 1-11'!A5" display="'Figure 1-11'!A5" xr:uid="{0566C1B3-C4EC-8947-9210-9C4E36A46B60}"/>
    <hyperlink ref="A14" location="'Figure 1-12'!A5" display="'Figure 1-12'!A5" xr:uid="{21D8F08E-1FD4-0947-A111-D6258D2FA06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Z33"/>
  <sheetViews>
    <sheetView zoomScaleNormal="100" workbookViewId="0">
      <selection activeCell="D34" sqref="D34"/>
    </sheetView>
  </sheetViews>
  <sheetFormatPr baseColWidth="10" defaultColWidth="12.5" defaultRowHeight="15" customHeight="1"/>
  <cols>
    <col min="1" max="1" width="10.6640625" style="23" customWidth="1"/>
    <col min="2" max="2" width="15.6640625" style="16" customWidth="1"/>
    <col min="3" max="3" width="15.6640625" style="7" customWidth="1"/>
    <col min="4" max="4" width="10.6640625" style="23" customWidth="1"/>
    <col min="5" max="11" width="10.6640625" style="16" customWidth="1"/>
    <col min="12" max="16384" width="12.5" style="7"/>
  </cols>
  <sheetData>
    <row r="1" spans="1:26" s="26" customFormat="1" ht="15" customHeight="1">
      <c r="A1" s="26" t="s">
        <v>96</v>
      </c>
      <c r="B1" s="27"/>
      <c r="E1" s="28"/>
      <c r="F1" s="27"/>
      <c r="G1" s="27"/>
      <c r="H1" s="27"/>
      <c r="I1" s="27"/>
      <c r="J1" s="27"/>
      <c r="K1" s="27"/>
      <c r="L1" s="27"/>
    </row>
    <row r="2" spans="1:26" s="1" customFormat="1" ht="15" customHeight="1">
      <c r="A2" s="44" t="s">
        <v>95</v>
      </c>
      <c r="B2" s="3"/>
      <c r="D2" s="4"/>
      <c r="E2" s="3"/>
      <c r="F2" s="3"/>
      <c r="G2" s="3"/>
      <c r="H2" s="3"/>
      <c r="I2" s="3"/>
      <c r="J2" s="3"/>
      <c r="K2" s="3"/>
    </row>
    <row r="5" spans="1:26" ht="43.5" customHeight="1">
      <c r="A5" s="75" t="s">
        <v>84</v>
      </c>
      <c r="B5" s="75"/>
      <c r="C5" s="75"/>
      <c r="D5" s="75"/>
      <c r="E5" s="75"/>
      <c r="F5" s="6"/>
      <c r="G5" s="6"/>
      <c r="H5" s="6"/>
      <c r="I5" s="6"/>
      <c r="J5" s="6"/>
      <c r="K5" s="6"/>
    </row>
    <row r="6" spans="1:26" ht="15" customHeight="1">
      <c r="A6" s="76" t="s">
        <v>11</v>
      </c>
      <c r="B6" s="76"/>
      <c r="C6" s="76"/>
      <c r="D6" s="76"/>
      <c r="E6" s="76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9"/>
      <c r="B7" s="30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0" customHeight="1">
      <c r="A8" s="32"/>
      <c r="B8" s="33" t="s">
        <v>22</v>
      </c>
      <c r="C8" s="33" t="s">
        <v>23</v>
      </c>
      <c r="D8" s="33" t="s">
        <v>24</v>
      </c>
      <c r="E8" s="33" t="s">
        <v>25</v>
      </c>
      <c r="F8" s="7"/>
      <c r="G8" s="7"/>
      <c r="H8" s="7"/>
      <c r="I8" s="7"/>
      <c r="J8" s="7"/>
      <c r="K8" s="7"/>
    </row>
    <row r="9" spans="1:26" ht="15" customHeight="1">
      <c r="A9" s="4" t="s">
        <v>12</v>
      </c>
      <c r="B9" s="64">
        <v>194</v>
      </c>
      <c r="C9" s="65">
        <v>45</v>
      </c>
      <c r="D9" s="66">
        <v>18</v>
      </c>
      <c r="E9" s="66">
        <v>15</v>
      </c>
      <c r="F9" s="14"/>
      <c r="G9" s="14"/>
      <c r="H9" s="14"/>
      <c r="I9" s="14"/>
      <c r="J9" s="14"/>
      <c r="K9" s="14"/>
      <c r="L9" s="15"/>
      <c r="M9" s="15"/>
      <c r="N9" s="15"/>
      <c r="O9" s="15"/>
      <c r="P9" s="15"/>
      <c r="Q9" s="15"/>
      <c r="R9" s="15"/>
      <c r="S9" s="15"/>
    </row>
    <row r="10" spans="1:26" ht="15" customHeight="1">
      <c r="A10" s="4" t="s">
        <v>13</v>
      </c>
      <c r="B10" s="64">
        <v>420</v>
      </c>
      <c r="C10" s="64">
        <v>368</v>
      </c>
      <c r="D10" s="66">
        <v>88</v>
      </c>
      <c r="E10" s="66">
        <v>87</v>
      </c>
      <c r="F10" s="14"/>
      <c r="G10" s="14"/>
      <c r="H10" s="14"/>
      <c r="I10" s="14"/>
      <c r="J10" s="14"/>
      <c r="K10" s="14"/>
      <c r="L10" s="15"/>
      <c r="M10" s="15"/>
      <c r="N10" s="15"/>
      <c r="O10" s="15"/>
      <c r="P10" s="15"/>
      <c r="Q10" s="15"/>
      <c r="R10" s="15"/>
      <c r="S10" s="15"/>
    </row>
    <row r="11" spans="1:26" ht="15" customHeight="1">
      <c r="A11" s="4" t="s">
        <v>14</v>
      </c>
      <c r="B11" s="64">
        <v>964</v>
      </c>
      <c r="C11" s="64">
        <v>723</v>
      </c>
      <c r="D11" s="66">
        <v>190</v>
      </c>
      <c r="E11" s="66">
        <v>200</v>
      </c>
      <c r="F11" s="14"/>
      <c r="G11" s="14"/>
      <c r="H11" s="14"/>
      <c r="I11" s="14"/>
      <c r="J11" s="14"/>
      <c r="K11" s="14"/>
      <c r="L11" s="15"/>
      <c r="M11" s="15"/>
      <c r="N11" s="15"/>
      <c r="O11" s="15"/>
      <c r="P11" s="15"/>
      <c r="Q11" s="15"/>
      <c r="R11" s="15"/>
      <c r="S11" s="15"/>
    </row>
    <row r="12" spans="1:26" ht="15" customHeight="1">
      <c r="A12" s="4" t="s">
        <v>15</v>
      </c>
      <c r="B12" s="64">
        <v>1523</v>
      </c>
      <c r="C12" s="64">
        <v>1102</v>
      </c>
      <c r="D12" s="66">
        <v>331</v>
      </c>
      <c r="E12" s="66">
        <v>331</v>
      </c>
      <c r="F12" s="14"/>
      <c r="G12" s="14"/>
      <c r="H12" s="14"/>
      <c r="I12" s="14"/>
      <c r="J12" s="14"/>
      <c r="K12" s="14"/>
      <c r="L12" s="15"/>
      <c r="M12" s="15"/>
      <c r="N12" s="15"/>
      <c r="O12" s="15"/>
      <c r="P12" s="15"/>
      <c r="Q12" s="15"/>
      <c r="R12" s="15"/>
      <c r="S12" s="15"/>
    </row>
    <row r="13" spans="1:26" ht="15" customHeight="1">
      <c r="A13" s="4" t="s">
        <v>16</v>
      </c>
      <c r="B13" s="64">
        <v>2121</v>
      </c>
      <c r="C13" s="64">
        <v>1522</v>
      </c>
      <c r="D13" s="66">
        <v>485</v>
      </c>
      <c r="E13" s="66">
        <v>474</v>
      </c>
      <c r="F13" s="14"/>
      <c r="G13" s="14"/>
      <c r="H13" s="3"/>
      <c r="I13" s="3"/>
      <c r="K13" s="3"/>
    </row>
    <row r="14" spans="1:26" ht="15" customHeight="1">
      <c r="A14" s="4" t="s">
        <v>17</v>
      </c>
      <c r="B14" s="64">
        <v>2827</v>
      </c>
      <c r="C14" s="64">
        <v>2012</v>
      </c>
      <c r="D14" s="66">
        <v>705</v>
      </c>
      <c r="E14" s="66">
        <v>643</v>
      </c>
      <c r="F14" s="14"/>
      <c r="G14" s="14"/>
      <c r="H14" s="3"/>
      <c r="I14" s="3"/>
      <c r="J14" s="3"/>
      <c r="K14" s="3"/>
    </row>
    <row r="15" spans="1:26" ht="15" customHeight="1">
      <c r="A15" s="4" t="s">
        <v>18</v>
      </c>
      <c r="B15" s="64">
        <v>3774</v>
      </c>
      <c r="C15" s="64">
        <v>2636</v>
      </c>
      <c r="D15" s="66">
        <v>1033</v>
      </c>
      <c r="E15" s="66">
        <v>856</v>
      </c>
      <c r="F15" s="14"/>
      <c r="G15" s="14"/>
      <c r="H15" s="3"/>
      <c r="I15" s="3"/>
      <c r="J15" s="3"/>
      <c r="K15" s="3"/>
    </row>
    <row r="16" spans="1:26" ht="15" customHeight="1">
      <c r="A16" s="4" t="s">
        <v>19</v>
      </c>
      <c r="B16" s="64">
        <v>5155</v>
      </c>
      <c r="C16" s="64">
        <v>3487</v>
      </c>
      <c r="D16" s="66">
        <v>1558</v>
      </c>
      <c r="E16" s="66">
        <v>1156</v>
      </c>
      <c r="F16" s="14"/>
      <c r="G16" s="14"/>
      <c r="H16" s="3"/>
      <c r="I16" s="3"/>
      <c r="J16" s="3"/>
      <c r="K16" s="3"/>
    </row>
    <row r="17" spans="1:16" ht="15" customHeight="1">
      <c r="A17" s="4" t="s">
        <v>20</v>
      </c>
      <c r="B17" s="64">
        <v>7505</v>
      </c>
      <c r="C17" s="64">
        <v>4887</v>
      </c>
      <c r="D17" s="66">
        <v>2537</v>
      </c>
      <c r="E17" s="66">
        <v>1662</v>
      </c>
      <c r="F17" s="14"/>
      <c r="G17" s="14"/>
      <c r="H17" s="3"/>
      <c r="I17" s="3"/>
      <c r="J17" s="3"/>
      <c r="K17" s="3"/>
    </row>
    <row r="18" spans="1:16" ht="15" customHeight="1">
      <c r="A18" s="4" t="s">
        <v>21</v>
      </c>
      <c r="B18" s="64">
        <v>13809</v>
      </c>
      <c r="C18" s="64">
        <v>8673</v>
      </c>
      <c r="D18" s="66">
        <v>5143</v>
      </c>
      <c r="E18" s="66">
        <v>3102</v>
      </c>
      <c r="F18" s="14"/>
      <c r="G18" s="14"/>
      <c r="H18" s="3"/>
      <c r="I18" s="3"/>
      <c r="J18" s="3"/>
      <c r="K18" s="3"/>
    </row>
    <row r="19" spans="1:16" ht="15" customHeight="1">
      <c r="A19" s="18"/>
      <c r="B19" s="19"/>
      <c r="C19" s="20"/>
      <c r="D19" s="20"/>
      <c r="E19" s="20"/>
      <c r="F19" s="14"/>
      <c r="G19" s="14"/>
      <c r="H19" s="3"/>
      <c r="I19" s="3"/>
      <c r="J19" s="3"/>
      <c r="K19" s="3"/>
    </row>
    <row r="20" spans="1:16" ht="15" customHeight="1">
      <c r="D20" s="4"/>
      <c r="E20" s="14"/>
      <c r="F20" s="14"/>
      <c r="G20" s="14"/>
      <c r="H20" s="3"/>
      <c r="I20" s="3"/>
      <c r="J20" s="3"/>
      <c r="K20" s="3"/>
    </row>
    <row r="21" spans="1:16" ht="15" customHeight="1">
      <c r="A21" s="43" t="s">
        <v>1</v>
      </c>
      <c r="C21" s="22"/>
      <c r="D21" s="4"/>
      <c r="E21" s="14"/>
      <c r="F21" s="14"/>
      <c r="G21" s="14"/>
      <c r="H21" s="3"/>
      <c r="I21" s="3"/>
      <c r="J21" s="3"/>
      <c r="K21" s="3"/>
    </row>
    <row r="22" spans="1:16" ht="15" customHeight="1">
      <c r="D22" s="4"/>
      <c r="E22" s="14"/>
      <c r="F22" s="14"/>
      <c r="G22" s="14"/>
      <c r="H22" s="3"/>
      <c r="I22" s="3"/>
      <c r="J22" s="3"/>
      <c r="K22" s="3"/>
    </row>
    <row r="23" spans="1:16" ht="15" customHeight="1">
      <c r="D23" s="4"/>
      <c r="E23" s="14"/>
      <c r="F23" s="14"/>
      <c r="G23" s="14"/>
      <c r="H23" s="3"/>
      <c r="I23" s="3"/>
      <c r="J23" s="3"/>
      <c r="K23" s="3"/>
    </row>
    <row r="24" spans="1:16" ht="15" customHeight="1">
      <c r="D24" s="4"/>
      <c r="E24" s="14"/>
      <c r="F24" s="14"/>
      <c r="G24" s="14"/>
      <c r="H24" s="3"/>
      <c r="I24" s="3"/>
      <c r="J24" s="3"/>
      <c r="K24" s="3"/>
    </row>
    <row r="25" spans="1:16" ht="15" customHeight="1">
      <c r="D25" s="4"/>
      <c r="E25" s="14"/>
      <c r="F25" s="14"/>
      <c r="G25" s="14"/>
      <c r="H25" s="3"/>
      <c r="I25" s="3"/>
      <c r="J25" s="3"/>
      <c r="K25" s="3"/>
    </row>
    <row r="26" spans="1:16" ht="15" customHeight="1">
      <c r="D26" s="4"/>
      <c r="E26" s="14"/>
      <c r="F26" s="14"/>
      <c r="G26" s="14"/>
      <c r="H26" s="3"/>
      <c r="I26" s="3"/>
      <c r="J26" s="3"/>
      <c r="K26" s="3"/>
    </row>
    <row r="27" spans="1:16" ht="15" customHeight="1">
      <c r="D27" s="4"/>
      <c r="E27" s="14"/>
      <c r="F27" s="14"/>
      <c r="G27" s="14"/>
      <c r="H27" s="3"/>
      <c r="I27" s="3"/>
      <c r="J27" s="3"/>
      <c r="K27" s="3"/>
    </row>
    <row r="28" spans="1:16" ht="15" customHeight="1">
      <c r="D28" s="4"/>
      <c r="E28" s="14"/>
      <c r="F28" s="14"/>
      <c r="G28" s="14"/>
      <c r="H28" s="3"/>
      <c r="I28" s="3"/>
      <c r="J28" s="3"/>
      <c r="K28" s="3"/>
    </row>
    <row r="29" spans="1:16" ht="15" customHeight="1">
      <c r="D29" s="4"/>
      <c r="E29" s="14"/>
      <c r="F29" s="14"/>
      <c r="G29" s="14"/>
      <c r="H29" s="3"/>
      <c r="I29" s="3"/>
      <c r="J29" s="3"/>
      <c r="K29" s="3"/>
    </row>
    <row r="30" spans="1:16" ht="15" customHeight="1">
      <c r="D30" s="4"/>
      <c r="E30" s="14"/>
      <c r="F30" s="14"/>
      <c r="G30" s="14"/>
      <c r="H30" s="3"/>
      <c r="I30" s="3"/>
      <c r="J30" s="3"/>
      <c r="K30" s="3"/>
    </row>
    <row r="31" spans="1:16" ht="15" customHeight="1"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3" spans="1:11" s="22" customFormat="1" ht="15" customHeight="1">
      <c r="A33" s="23"/>
      <c r="B33" s="16"/>
      <c r="C33" s="7"/>
      <c r="D33" s="23"/>
      <c r="E33" s="16"/>
      <c r="F33" s="16"/>
      <c r="G33" s="16"/>
      <c r="H33" s="16"/>
      <c r="I33" s="16"/>
      <c r="J33" s="16"/>
      <c r="K33" s="16"/>
    </row>
  </sheetData>
  <mergeCells count="2">
    <mergeCell ref="A5:E5"/>
    <mergeCell ref="A6:E6"/>
  </mergeCells>
  <hyperlinks>
    <hyperlink ref="A21" location="Contents!A1" display="Back to Table of Contents" xr:uid="{627723FE-3254-4453-BBED-5D984038A580}"/>
    <hyperlink ref="A2" r:id="rId1" xr:uid="{0B1C51B5-C8FE-C944-BC88-DD9743CF394E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60A-EE43-4705-A382-076ABFD3B0C8}">
  <sheetPr>
    <pageSetUpPr fitToPage="1"/>
  </sheetPr>
  <dimension ref="A1:T56"/>
  <sheetViews>
    <sheetView zoomScaleNormal="100" workbookViewId="0"/>
  </sheetViews>
  <sheetFormatPr baseColWidth="10" defaultColWidth="12.5" defaultRowHeight="15" customHeight="1"/>
  <cols>
    <col min="1" max="1" width="10.6640625" style="23" customWidth="1"/>
    <col min="2" max="2" width="20.6640625" style="16" customWidth="1"/>
    <col min="3" max="3" width="20.6640625" style="7" customWidth="1"/>
    <col min="4" max="4" width="1.6640625" style="16" customWidth="1"/>
    <col min="5" max="6" width="20.6640625" style="16" customWidth="1"/>
    <col min="7" max="16384" width="12.5" style="7"/>
  </cols>
  <sheetData>
    <row r="1" spans="1:20" s="26" customFormat="1" ht="15" customHeight="1">
      <c r="A1" s="26" t="s">
        <v>96</v>
      </c>
      <c r="B1" s="27"/>
      <c r="E1" s="28"/>
      <c r="F1" s="27"/>
      <c r="G1" s="27"/>
      <c r="H1" s="27"/>
      <c r="I1" s="27"/>
      <c r="J1" s="27"/>
      <c r="K1" s="27"/>
      <c r="L1" s="27"/>
    </row>
    <row r="2" spans="1:20" s="1" customFormat="1" ht="15" customHeight="1">
      <c r="A2" s="44" t="s">
        <v>95</v>
      </c>
      <c r="B2" s="3"/>
      <c r="E2" s="4"/>
      <c r="F2" s="3"/>
      <c r="G2" s="3"/>
      <c r="H2" s="3"/>
      <c r="I2" s="3"/>
      <c r="J2" s="3"/>
      <c r="K2" s="3"/>
      <c r="L2" s="3"/>
    </row>
    <row r="5" spans="1:20" ht="49" customHeight="1">
      <c r="A5" s="79" t="s">
        <v>35</v>
      </c>
      <c r="B5" s="80"/>
      <c r="C5" s="80"/>
      <c r="D5" s="80"/>
      <c r="E5" s="80"/>
      <c r="F5" s="80"/>
    </row>
    <row r="6" spans="1:20" ht="15" customHeight="1">
      <c r="A6" s="46"/>
      <c r="B6" s="9"/>
      <c r="C6" s="9"/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ht="15" customHeight="1">
      <c r="A7" s="18"/>
      <c r="B7" s="20"/>
      <c r="C7" s="20"/>
      <c r="D7" s="20"/>
      <c r="E7" s="20"/>
      <c r="F7" s="20"/>
      <c r="G7" s="17"/>
      <c r="H7" s="17"/>
      <c r="I7" s="17"/>
      <c r="J7" s="17"/>
    </row>
    <row r="8" spans="1:20" ht="15" customHeight="1">
      <c r="A8" s="4"/>
      <c r="B8" s="61"/>
      <c r="C8" s="61"/>
      <c r="D8" s="17"/>
      <c r="E8" s="61"/>
      <c r="F8" s="61"/>
      <c r="G8" s="17"/>
      <c r="H8" s="17"/>
      <c r="I8" s="17"/>
      <c r="J8" s="17"/>
    </row>
    <row r="9" spans="1:20" ht="14" customHeight="1">
      <c r="A9" s="4"/>
      <c r="B9" s="77" t="s">
        <v>36</v>
      </c>
      <c r="C9" s="78"/>
      <c r="D9" s="7"/>
      <c r="E9" s="77" t="s">
        <v>37</v>
      </c>
      <c r="F9" s="78"/>
      <c r="G9" s="17"/>
      <c r="H9" s="17"/>
      <c r="I9" s="17"/>
      <c r="J9" s="17"/>
    </row>
    <row r="10" spans="1:20" ht="18" customHeight="1">
      <c r="A10" s="4"/>
      <c r="B10" s="59" t="s">
        <v>38</v>
      </c>
      <c r="C10" s="59" t="s">
        <v>83</v>
      </c>
      <c r="D10" s="3"/>
      <c r="E10" s="59" t="s">
        <v>38</v>
      </c>
      <c r="F10" s="59" t="s">
        <v>83</v>
      </c>
      <c r="G10" s="17"/>
      <c r="H10" s="17"/>
      <c r="I10" s="17"/>
      <c r="J10" s="17"/>
    </row>
    <row r="11" spans="1:20" ht="15" customHeight="1">
      <c r="A11" s="57" t="s">
        <v>39</v>
      </c>
      <c r="B11" s="73">
        <v>36083</v>
      </c>
      <c r="C11" s="73">
        <v>16587</v>
      </c>
      <c r="D11" s="3"/>
      <c r="E11" s="73">
        <v>3786</v>
      </c>
      <c r="F11" s="73">
        <v>1496</v>
      </c>
    </row>
    <row r="12" spans="1:20" s="22" customFormat="1" ht="15" customHeight="1">
      <c r="A12" s="56" t="s">
        <v>40</v>
      </c>
      <c r="B12" s="73">
        <v>36717</v>
      </c>
      <c r="C12" s="73">
        <v>16660</v>
      </c>
      <c r="D12" s="3"/>
      <c r="E12" s="73">
        <v>3885</v>
      </c>
      <c r="F12" s="73">
        <v>1582</v>
      </c>
    </row>
    <row r="13" spans="1:20" ht="15" customHeight="1">
      <c r="A13" s="56" t="s">
        <v>41</v>
      </c>
      <c r="B13" s="73">
        <v>35719</v>
      </c>
      <c r="C13" s="73">
        <v>16567</v>
      </c>
      <c r="D13" s="3"/>
      <c r="E13" s="73">
        <v>3924</v>
      </c>
      <c r="F13" s="73">
        <v>1682</v>
      </c>
    </row>
    <row r="14" spans="1:20" ht="15" customHeight="1">
      <c r="A14" s="56" t="s">
        <v>42</v>
      </c>
      <c r="B14" s="73">
        <v>35187</v>
      </c>
      <c r="C14" s="73">
        <v>16480</v>
      </c>
      <c r="D14" s="3"/>
      <c r="E14" s="73">
        <v>4045</v>
      </c>
      <c r="F14" s="73">
        <v>1746</v>
      </c>
    </row>
    <row r="15" spans="1:20" ht="15" customHeight="1">
      <c r="A15" s="56" t="s">
        <v>43</v>
      </c>
      <c r="B15" s="73">
        <v>35917</v>
      </c>
      <c r="C15" s="73">
        <v>16395</v>
      </c>
      <c r="D15" s="3"/>
      <c r="E15" s="73">
        <v>4126</v>
      </c>
      <c r="F15" s="73">
        <v>1750</v>
      </c>
    </row>
    <row r="16" spans="1:20" ht="15" customHeight="1">
      <c r="A16" s="56" t="s">
        <v>44</v>
      </c>
      <c r="B16" s="73">
        <v>32885</v>
      </c>
      <c r="C16" s="73">
        <v>16268</v>
      </c>
      <c r="D16" s="3"/>
      <c r="E16" s="73">
        <v>3869</v>
      </c>
      <c r="F16" s="73">
        <v>1737</v>
      </c>
    </row>
    <row r="17" spans="1:6" ht="15" customHeight="1">
      <c r="A17" s="56" t="s">
        <v>45</v>
      </c>
      <c r="B17" s="73">
        <v>31313</v>
      </c>
      <c r="C17" s="73">
        <v>16103</v>
      </c>
      <c r="D17" s="3"/>
      <c r="E17" s="73">
        <v>3514</v>
      </c>
      <c r="F17" s="73">
        <v>1724</v>
      </c>
    </row>
    <row r="18" spans="1:6" ht="15" customHeight="1">
      <c r="A18" s="56" t="s">
        <v>46</v>
      </c>
      <c r="B18" s="73">
        <v>28118</v>
      </c>
      <c r="C18" s="73">
        <v>15927</v>
      </c>
      <c r="D18" s="3"/>
      <c r="E18" s="73">
        <v>3326</v>
      </c>
      <c r="F18" s="73">
        <v>1692</v>
      </c>
    </row>
    <row r="19" spans="1:6" ht="15" customHeight="1">
      <c r="A19" s="56" t="s">
        <v>47</v>
      </c>
      <c r="B19" s="73">
        <v>26702</v>
      </c>
      <c r="C19" s="73">
        <v>15969</v>
      </c>
      <c r="D19" s="3"/>
      <c r="E19" s="73">
        <v>3030</v>
      </c>
      <c r="F19" s="73">
        <v>1780</v>
      </c>
    </row>
    <row r="20" spans="1:6" ht="15" customHeight="1">
      <c r="A20" s="56" t="s">
        <v>48</v>
      </c>
      <c r="B20" s="73">
        <v>26909</v>
      </c>
      <c r="C20" s="73">
        <v>15867</v>
      </c>
      <c r="D20" s="3"/>
      <c r="E20" s="73">
        <v>3160</v>
      </c>
      <c r="F20" s="73">
        <v>1844</v>
      </c>
    </row>
    <row r="21" spans="1:6" ht="15" customHeight="1">
      <c r="A21" s="56" t="s">
        <v>49</v>
      </c>
      <c r="B21" s="73">
        <v>29241</v>
      </c>
      <c r="C21" s="73">
        <v>15998</v>
      </c>
      <c r="D21" s="3"/>
      <c r="E21" s="73">
        <v>3224</v>
      </c>
      <c r="F21" s="73">
        <v>1950</v>
      </c>
    </row>
    <row r="22" spans="1:6" ht="15" customHeight="1">
      <c r="A22" s="56" t="s">
        <v>50</v>
      </c>
      <c r="B22" s="73">
        <v>33296</v>
      </c>
      <c r="C22" s="73">
        <v>16211</v>
      </c>
      <c r="D22" s="3"/>
      <c r="E22" s="73">
        <v>4163</v>
      </c>
      <c r="F22" s="73">
        <v>1974</v>
      </c>
    </row>
    <row r="23" spans="1:6" ht="15" customHeight="1">
      <c r="A23" s="56" t="s">
        <v>51</v>
      </c>
      <c r="B23" s="73">
        <v>37402</v>
      </c>
      <c r="C23" s="73">
        <v>16289</v>
      </c>
      <c r="D23" s="3"/>
      <c r="E23" s="73">
        <v>5752</v>
      </c>
      <c r="F23" s="73">
        <v>2035</v>
      </c>
    </row>
    <row r="24" spans="1:6" ht="15" customHeight="1">
      <c r="A24" s="56" t="s">
        <v>52</v>
      </c>
      <c r="B24" s="73">
        <v>42806</v>
      </c>
      <c r="C24" s="73">
        <v>16307</v>
      </c>
      <c r="D24" s="3"/>
      <c r="E24" s="73">
        <v>7506</v>
      </c>
      <c r="F24" s="73">
        <v>2162</v>
      </c>
    </row>
    <row r="25" spans="1:6" ht="15" customHeight="1">
      <c r="A25" s="56" t="s">
        <v>53</v>
      </c>
      <c r="B25" s="73">
        <v>45360</v>
      </c>
      <c r="C25" s="73">
        <v>16287</v>
      </c>
      <c r="D25" s="3"/>
      <c r="E25" s="73">
        <v>9336</v>
      </c>
      <c r="F25" s="73">
        <v>2217</v>
      </c>
    </row>
    <row r="26" spans="1:6" ht="15" customHeight="1">
      <c r="A26" s="56" t="s">
        <v>54</v>
      </c>
      <c r="B26" s="73">
        <v>46586</v>
      </c>
      <c r="C26" s="73">
        <v>16252</v>
      </c>
      <c r="D26" s="3"/>
      <c r="E26" s="73">
        <v>10213</v>
      </c>
      <c r="F26" s="73">
        <v>2274</v>
      </c>
    </row>
    <row r="27" spans="1:6" ht="15" customHeight="1">
      <c r="A27" s="56" t="s">
        <v>55</v>
      </c>
      <c r="B27" s="73">
        <v>46965</v>
      </c>
      <c r="C27" s="73">
        <v>16201</v>
      </c>
      <c r="D27" s="3"/>
      <c r="E27" s="73">
        <v>10781</v>
      </c>
      <c r="F27" s="73">
        <v>2535</v>
      </c>
    </row>
    <row r="28" spans="1:6" ht="15" customHeight="1">
      <c r="A28" s="56" t="s">
        <v>56</v>
      </c>
      <c r="B28" s="73">
        <v>43016</v>
      </c>
      <c r="C28" s="73">
        <v>16164</v>
      </c>
      <c r="D28" s="3"/>
      <c r="E28" s="73">
        <v>10764</v>
      </c>
      <c r="F28" s="73">
        <v>2692</v>
      </c>
    </row>
    <row r="29" spans="1:6" ht="15" customHeight="1">
      <c r="A29" s="56" t="s">
        <v>57</v>
      </c>
      <c r="B29" s="73">
        <v>40995</v>
      </c>
      <c r="C29" s="73">
        <v>16170</v>
      </c>
      <c r="D29" s="3"/>
      <c r="E29" s="73">
        <v>9554</v>
      </c>
      <c r="F29" s="73">
        <v>2745</v>
      </c>
    </row>
    <row r="30" spans="1:6" ht="15" customHeight="1">
      <c r="A30" s="56" t="s">
        <v>58</v>
      </c>
      <c r="B30" s="73">
        <v>38442</v>
      </c>
      <c r="C30" s="73">
        <v>16221</v>
      </c>
      <c r="D30" s="3"/>
      <c r="E30" s="73">
        <v>8396</v>
      </c>
      <c r="F30" s="73">
        <v>2848</v>
      </c>
    </row>
    <row r="31" spans="1:6" ht="15" customHeight="1">
      <c r="A31" s="56" t="s">
        <v>59</v>
      </c>
      <c r="B31" s="73">
        <v>37088</v>
      </c>
      <c r="C31" s="73">
        <v>16301</v>
      </c>
      <c r="D31" s="3"/>
      <c r="E31" s="73">
        <v>7708</v>
      </c>
      <c r="F31" s="73">
        <v>2927</v>
      </c>
    </row>
    <row r="32" spans="1:6" ht="15" customHeight="1">
      <c r="A32" s="56" t="s">
        <v>60</v>
      </c>
      <c r="B32" s="73">
        <v>34860</v>
      </c>
      <c r="C32" s="73">
        <v>16365</v>
      </c>
      <c r="D32" s="3"/>
      <c r="E32" s="73">
        <v>6898</v>
      </c>
      <c r="F32" s="73">
        <v>3043</v>
      </c>
    </row>
    <row r="33" spans="1:6" ht="15" customHeight="1">
      <c r="A33" s="56" t="s">
        <v>61</v>
      </c>
      <c r="B33" s="73">
        <v>33623</v>
      </c>
      <c r="C33" s="73">
        <v>16488</v>
      </c>
      <c r="D33" s="3"/>
      <c r="E33" s="73">
        <v>6324</v>
      </c>
      <c r="F33" s="73">
        <v>3079</v>
      </c>
    </row>
    <row r="34" spans="1:6" ht="15" customHeight="1">
      <c r="A34" s="56" t="s">
        <v>62</v>
      </c>
      <c r="B34" s="73">
        <v>34791</v>
      </c>
      <c r="C34" s="73">
        <v>16541</v>
      </c>
      <c r="D34" s="3"/>
      <c r="E34" s="73">
        <v>6814</v>
      </c>
      <c r="F34" s="73">
        <v>3308</v>
      </c>
    </row>
    <row r="35" spans="1:6" ht="15" customHeight="1">
      <c r="A35" s="56" t="s">
        <v>63</v>
      </c>
      <c r="B35" s="73">
        <v>35735</v>
      </c>
      <c r="C35" s="73">
        <v>16648</v>
      </c>
      <c r="D35" s="3"/>
      <c r="E35" s="73">
        <v>7292</v>
      </c>
      <c r="F35" s="73">
        <v>3646</v>
      </c>
    </row>
    <row r="36" spans="1:6" ht="15" customHeight="1">
      <c r="A36" s="56" t="s">
        <v>64</v>
      </c>
      <c r="B36" s="73">
        <v>37371</v>
      </c>
      <c r="C36" s="73">
        <v>17003</v>
      </c>
      <c r="D36" s="3"/>
      <c r="E36" s="73">
        <v>8258</v>
      </c>
      <c r="F36" s="73">
        <v>3908</v>
      </c>
    </row>
    <row r="37" spans="1:6" ht="15" customHeight="1">
      <c r="A37" s="56" t="s">
        <v>65</v>
      </c>
      <c r="B37" s="73">
        <v>39108</v>
      </c>
      <c r="C37" s="73">
        <v>17361</v>
      </c>
      <c r="D37" s="3"/>
      <c r="E37" s="73">
        <v>9477</v>
      </c>
      <c r="F37" s="73">
        <v>4055</v>
      </c>
    </row>
    <row r="38" spans="1:6" ht="15" customHeight="1">
      <c r="A38" s="56" t="s">
        <v>66</v>
      </c>
      <c r="B38" s="73">
        <v>42315</v>
      </c>
      <c r="C38" s="73">
        <v>17759</v>
      </c>
      <c r="D38" s="3"/>
      <c r="E38" s="73">
        <v>11231</v>
      </c>
      <c r="F38" s="73">
        <v>4528</v>
      </c>
    </row>
    <row r="39" spans="1:6" ht="15" customHeight="1">
      <c r="A39" s="56" t="s">
        <v>67</v>
      </c>
      <c r="B39" s="73">
        <v>42231</v>
      </c>
      <c r="C39" s="73">
        <v>18036</v>
      </c>
      <c r="D39" s="3"/>
      <c r="E39" s="73">
        <v>11742</v>
      </c>
      <c r="F39" s="73">
        <v>4950</v>
      </c>
    </row>
    <row r="40" spans="1:6" ht="15" customHeight="1">
      <c r="A40" s="56" t="s">
        <v>68</v>
      </c>
      <c r="B40" s="73">
        <v>42268</v>
      </c>
      <c r="C40" s="73">
        <v>18390</v>
      </c>
      <c r="D40" s="3"/>
      <c r="E40" s="73">
        <v>12617</v>
      </c>
      <c r="F40" s="73">
        <v>5227</v>
      </c>
    </row>
    <row r="41" spans="1:6" ht="15" customHeight="1">
      <c r="A41" s="56" t="s">
        <v>69</v>
      </c>
      <c r="B41" s="73">
        <v>42741</v>
      </c>
      <c r="C41" s="73">
        <v>18665</v>
      </c>
      <c r="D41" s="3"/>
      <c r="E41" s="73">
        <v>13147</v>
      </c>
      <c r="F41" s="73">
        <v>5428</v>
      </c>
    </row>
    <row r="42" spans="1:6" ht="15" customHeight="1">
      <c r="A42" s="56" t="s">
        <v>70</v>
      </c>
      <c r="B42" s="73">
        <v>43919</v>
      </c>
      <c r="C42" s="73">
        <v>19230</v>
      </c>
      <c r="D42" s="3"/>
      <c r="E42" s="73">
        <v>14087</v>
      </c>
      <c r="F42" s="73">
        <v>5788</v>
      </c>
    </row>
    <row r="43" spans="1:6" ht="15" customHeight="1">
      <c r="A43" s="56" t="s">
        <v>71</v>
      </c>
      <c r="B43" s="73">
        <v>45266</v>
      </c>
      <c r="C43" s="73">
        <v>19517</v>
      </c>
      <c r="D43" s="3"/>
      <c r="E43" s="73">
        <v>14945</v>
      </c>
      <c r="F43" s="73">
        <v>5986</v>
      </c>
    </row>
    <row r="44" spans="1:6" ht="15" customHeight="1">
      <c r="A44" s="56" t="s">
        <v>72</v>
      </c>
      <c r="B44" s="73">
        <v>48014</v>
      </c>
      <c r="C44" s="73">
        <v>20055</v>
      </c>
      <c r="D44" s="3"/>
      <c r="E44" s="73">
        <v>16454</v>
      </c>
      <c r="F44" s="73">
        <v>6636</v>
      </c>
    </row>
    <row r="45" spans="1:6" ht="15" customHeight="1">
      <c r="A45" s="56" t="s">
        <v>73</v>
      </c>
      <c r="B45" s="73">
        <v>49480</v>
      </c>
      <c r="C45" s="73">
        <v>20343</v>
      </c>
      <c r="D45" s="3"/>
      <c r="E45" s="73">
        <v>17944</v>
      </c>
      <c r="F45" s="73">
        <v>7012</v>
      </c>
    </row>
    <row r="46" spans="1:6" ht="15" customHeight="1">
      <c r="A46" s="56" t="s">
        <v>74</v>
      </c>
      <c r="B46" s="73">
        <v>52549</v>
      </c>
      <c r="C46" s="73">
        <v>20631</v>
      </c>
      <c r="D46" s="3"/>
      <c r="E46" s="73">
        <v>20447</v>
      </c>
      <c r="F46" s="73">
        <v>7219</v>
      </c>
    </row>
    <row r="47" spans="1:6" ht="15" customHeight="1">
      <c r="A47" s="56" t="s">
        <v>75</v>
      </c>
      <c r="B47" s="73">
        <v>53042</v>
      </c>
      <c r="C47" s="73">
        <v>21030</v>
      </c>
      <c r="D47" s="3"/>
      <c r="E47" s="73">
        <v>20720</v>
      </c>
      <c r="F47" s="73">
        <v>7575</v>
      </c>
    </row>
    <row r="48" spans="1:6" ht="15" customHeight="1">
      <c r="A48" s="56" t="s">
        <v>76</v>
      </c>
      <c r="B48" s="73">
        <v>51680</v>
      </c>
      <c r="C48" s="73">
        <v>21338</v>
      </c>
      <c r="D48" s="3"/>
      <c r="E48" s="73">
        <v>20836</v>
      </c>
      <c r="F48" s="73">
        <v>8088</v>
      </c>
    </row>
    <row r="49" spans="1:6" ht="15" customHeight="1">
      <c r="A49" s="56" t="s">
        <v>77</v>
      </c>
      <c r="B49" s="73">
        <v>52777</v>
      </c>
      <c r="C49" s="73">
        <v>21622</v>
      </c>
      <c r="D49" s="3"/>
      <c r="E49" s="73">
        <v>20981</v>
      </c>
      <c r="F49" s="73">
        <v>8442</v>
      </c>
    </row>
    <row r="50" spans="1:6" ht="15" customHeight="1">
      <c r="A50" s="56" t="s">
        <v>78</v>
      </c>
      <c r="B50" s="73">
        <v>53370</v>
      </c>
      <c r="C50" s="73">
        <v>21869</v>
      </c>
      <c r="D50" s="3"/>
      <c r="E50" s="73">
        <v>21584</v>
      </c>
      <c r="F50" s="73">
        <v>8805</v>
      </c>
    </row>
    <row r="51" spans="1:6" ht="15" customHeight="1">
      <c r="A51" s="56" t="s">
        <v>79</v>
      </c>
      <c r="B51" s="73">
        <v>53030</v>
      </c>
      <c r="C51" s="73">
        <v>22239</v>
      </c>
      <c r="D51" s="3"/>
      <c r="E51" s="73">
        <v>22708</v>
      </c>
      <c r="F51" s="73">
        <v>9433</v>
      </c>
    </row>
    <row r="52" spans="1:6" ht="15" customHeight="1">
      <c r="A52" s="56" t="s">
        <v>80</v>
      </c>
      <c r="B52" s="73">
        <v>62443</v>
      </c>
      <c r="C52" s="73">
        <v>22666</v>
      </c>
      <c r="D52" s="3"/>
      <c r="E52" s="73">
        <v>27277</v>
      </c>
      <c r="F52" s="73">
        <v>9775</v>
      </c>
    </row>
    <row r="53" spans="1:6" ht="15" customHeight="1">
      <c r="A53" s="56" t="s">
        <v>81</v>
      </c>
      <c r="B53" s="73">
        <v>55188</v>
      </c>
      <c r="C53" s="73">
        <v>22712</v>
      </c>
      <c r="D53" s="3"/>
      <c r="E53" s="73">
        <v>23488</v>
      </c>
      <c r="F53" s="73">
        <v>10152</v>
      </c>
    </row>
    <row r="54" spans="1:6" ht="15" customHeight="1">
      <c r="A54" s="18"/>
      <c r="B54" s="20"/>
      <c r="C54" s="20"/>
      <c r="D54" s="20"/>
      <c r="E54" s="41"/>
      <c r="F54" s="20"/>
    </row>
    <row r="56" spans="1:6" ht="15" customHeight="1">
      <c r="A56" s="43" t="s">
        <v>1</v>
      </c>
    </row>
  </sheetData>
  <mergeCells count="3">
    <mergeCell ref="B9:C9"/>
    <mergeCell ref="E9:F9"/>
    <mergeCell ref="A5:F5"/>
  </mergeCells>
  <hyperlinks>
    <hyperlink ref="A56" location="Contents!A1" display="Back to Table of Contents" xr:uid="{D52A2348-68AE-404F-93FA-EEC4CE6EF026}"/>
    <hyperlink ref="A2" r:id="rId1" xr:uid="{1B833362-9230-4748-817D-6C48F7022FE1}"/>
  </hyperlinks>
  <pageMargins left="0.5" right="0.5" top="0.5" bottom="0.5" header="0" footer="0"/>
  <pageSetup scale="92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C82E-6EEF-4EF8-AADF-32BC061EB814}">
  <dimension ref="A1:Y58"/>
  <sheetViews>
    <sheetView workbookViewId="0"/>
  </sheetViews>
  <sheetFormatPr baseColWidth="10" defaultColWidth="12.5" defaultRowHeight="14"/>
  <cols>
    <col min="1" max="1" width="10.6640625" style="23" customWidth="1"/>
    <col min="2" max="3" width="15.6640625" style="16" customWidth="1"/>
    <col min="4" max="4" width="15.6640625" style="23" customWidth="1"/>
    <col min="5" max="10" width="10.6640625" style="16" customWidth="1"/>
    <col min="11" max="16384" width="12.5" style="7"/>
  </cols>
  <sheetData>
    <row r="1" spans="1:25" s="26" customFormat="1" ht="15" customHeight="1">
      <c r="A1" s="26" t="s">
        <v>96</v>
      </c>
      <c r="B1" s="27"/>
      <c r="E1" s="27"/>
      <c r="F1" s="27"/>
      <c r="G1" s="27"/>
      <c r="H1" s="27"/>
      <c r="I1" s="27"/>
      <c r="J1" s="27"/>
      <c r="K1" s="27"/>
    </row>
    <row r="2" spans="1:25" s="1" customFormat="1" ht="15" customHeight="1">
      <c r="A2" s="44" t="s">
        <v>95</v>
      </c>
      <c r="B2" s="3"/>
      <c r="E2" s="3"/>
      <c r="F2" s="3"/>
      <c r="G2" s="3"/>
      <c r="H2" s="3"/>
      <c r="I2" s="3"/>
      <c r="J2" s="3"/>
      <c r="K2" s="3"/>
    </row>
    <row r="5" spans="1:25" ht="62" customHeight="1">
      <c r="A5" s="80" t="s">
        <v>85</v>
      </c>
      <c r="B5" s="80"/>
      <c r="C5" s="80"/>
      <c r="D5" s="80"/>
      <c r="E5" s="6"/>
      <c r="F5" s="6"/>
      <c r="G5" s="6"/>
      <c r="H5" s="6"/>
      <c r="I5" s="6"/>
      <c r="J5" s="6"/>
    </row>
    <row r="6" spans="1:25" ht="16" customHeight="1">
      <c r="A6" s="25" t="s">
        <v>31</v>
      </c>
      <c r="B6" s="8"/>
      <c r="C6" s="31"/>
      <c r="D6" s="31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ht="15" customHeight="1">
      <c r="A7" s="2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</row>
    <row r="8" spans="1:25" ht="31" customHeight="1">
      <c r="A8" s="32"/>
      <c r="B8" s="68" t="s">
        <v>33</v>
      </c>
      <c r="C8" s="33" t="s">
        <v>32</v>
      </c>
      <c r="D8" s="68" t="s">
        <v>34</v>
      </c>
      <c r="E8" s="7"/>
      <c r="F8" s="7"/>
      <c r="G8" s="7"/>
      <c r="H8" s="7"/>
      <c r="I8" s="7"/>
      <c r="J8" s="7"/>
    </row>
    <row r="9" spans="1:25" ht="15" customHeight="1">
      <c r="A9" s="4">
        <v>2000</v>
      </c>
      <c r="B9" s="74">
        <v>0</v>
      </c>
      <c r="C9" s="74">
        <v>0</v>
      </c>
      <c r="D9" s="74">
        <v>0</v>
      </c>
      <c r="E9" s="71"/>
      <c r="F9" s="14"/>
      <c r="G9" s="14"/>
      <c r="H9" s="14"/>
      <c r="I9" s="14"/>
      <c r="J9" s="14"/>
      <c r="K9" s="15"/>
      <c r="L9" s="15"/>
      <c r="M9" s="15"/>
      <c r="N9" s="15"/>
      <c r="O9" s="15"/>
      <c r="P9" s="15"/>
      <c r="Q9" s="15"/>
      <c r="R9" s="15"/>
    </row>
    <row r="10" spans="1:25" ht="15" customHeight="1">
      <c r="A10" s="4">
        <v>2001</v>
      </c>
      <c r="B10" s="74">
        <v>0.1</v>
      </c>
      <c r="C10" s="74">
        <v>0.03</v>
      </c>
      <c r="D10" s="74">
        <v>0.05</v>
      </c>
      <c r="E10" s="71"/>
      <c r="F10" s="14"/>
      <c r="G10" s="14"/>
      <c r="H10" s="14"/>
      <c r="I10" s="14"/>
      <c r="J10" s="14"/>
      <c r="K10" s="15"/>
      <c r="L10" s="15"/>
      <c r="M10" s="15"/>
      <c r="N10" s="15"/>
      <c r="O10" s="15"/>
      <c r="P10" s="15"/>
      <c r="Q10" s="15"/>
      <c r="R10" s="15"/>
    </row>
    <row r="11" spans="1:25" ht="15" customHeight="1">
      <c r="A11" s="4">
        <v>2002</v>
      </c>
      <c r="B11" s="74">
        <v>0.12</v>
      </c>
      <c r="C11" s="74">
        <v>0.06</v>
      </c>
      <c r="D11" s="74">
        <v>0</v>
      </c>
      <c r="E11" s="71"/>
      <c r="F11" s="14"/>
      <c r="G11" s="14"/>
      <c r="H11" s="14"/>
      <c r="I11" s="14"/>
      <c r="J11" s="14"/>
      <c r="K11" s="15"/>
      <c r="L11" s="15"/>
      <c r="M11" s="15"/>
      <c r="N11" s="15"/>
      <c r="O11" s="15"/>
      <c r="P11" s="15"/>
      <c r="Q11" s="15"/>
      <c r="R11" s="15"/>
    </row>
    <row r="12" spans="1:25" ht="15" customHeight="1">
      <c r="A12" s="4">
        <v>2003</v>
      </c>
      <c r="B12" s="74">
        <v>0.19</v>
      </c>
      <c r="C12" s="74">
        <v>0.08</v>
      </c>
      <c r="D12" s="74">
        <v>0.02</v>
      </c>
      <c r="E12" s="71"/>
      <c r="F12" s="14"/>
      <c r="G12" s="14"/>
      <c r="H12" s="14"/>
      <c r="I12" s="14"/>
      <c r="J12" s="14"/>
      <c r="K12" s="15"/>
      <c r="L12" s="15"/>
      <c r="M12" s="15"/>
      <c r="N12" s="15"/>
      <c r="O12" s="15"/>
      <c r="P12" s="15"/>
      <c r="Q12" s="15"/>
      <c r="R12" s="15"/>
    </row>
    <row r="13" spans="1:25" ht="15" customHeight="1">
      <c r="A13" s="4">
        <v>2004</v>
      </c>
      <c r="B13" s="74">
        <v>0.3</v>
      </c>
      <c r="C13" s="74">
        <v>0.1</v>
      </c>
      <c r="D13" s="74">
        <v>0.03</v>
      </c>
      <c r="E13" s="71"/>
      <c r="F13" s="14"/>
      <c r="G13" s="14"/>
      <c r="H13" s="14"/>
      <c r="I13" s="14"/>
      <c r="J13" s="14"/>
      <c r="K13" s="15"/>
      <c r="L13" s="15"/>
      <c r="M13" s="15"/>
      <c r="N13" s="15"/>
      <c r="O13" s="15"/>
      <c r="P13" s="15"/>
      <c r="Q13" s="15"/>
      <c r="R13" s="15"/>
    </row>
    <row r="14" spans="1:25" ht="15" customHeight="1">
      <c r="A14" s="4">
        <v>2005</v>
      </c>
      <c r="B14" s="74">
        <v>0.37</v>
      </c>
      <c r="C14" s="74">
        <v>0.12</v>
      </c>
      <c r="D14" s="74">
        <v>0.05</v>
      </c>
      <c r="E14" s="71"/>
      <c r="F14" s="14"/>
      <c r="G14" s="14"/>
      <c r="H14" s="14"/>
      <c r="I14" s="14"/>
      <c r="J14" s="14"/>
      <c r="K14" s="15"/>
      <c r="L14" s="15"/>
      <c r="M14" s="15"/>
      <c r="N14" s="15"/>
      <c r="O14" s="15"/>
      <c r="P14" s="15"/>
      <c r="Q14" s="15"/>
      <c r="R14" s="15"/>
    </row>
    <row r="15" spans="1:25" ht="15" customHeight="1">
      <c r="A15" s="4">
        <v>2006</v>
      </c>
      <c r="B15" s="74">
        <v>0.43</v>
      </c>
      <c r="C15" s="74">
        <v>0.14000000000000001</v>
      </c>
      <c r="D15" s="74">
        <v>0.05</v>
      </c>
      <c r="E15" s="71"/>
      <c r="F15" s="14"/>
      <c r="G15" s="14"/>
      <c r="H15" s="14"/>
      <c r="I15" s="14"/>
      <c r="J15" s="14"/>
      <c r="K15" s="15"/>
      <c r="L15" s="15"/>
      <c r="M15" s="15"/>
      <c r="N15" s="15"/>
      <c r="O15" s="15"/>
      <c r="P15" s="15"/>
      <c r="Q15" s="15"/>
      <c r="R15" s="15"/>
    </row>
    <row r="16" spans="1:25" ht="15" customHeight="1">
      <c r="A16" s="4">
        <v>2007</v>
      </c>
      <c r="B16" s="74">
        <v>0.45</v>
      </c>
      <c r="C16" s="74">
        <v>0.16</v>
      </c>
      <c r="D16" s="74">
        <v>0.05</v>
      </c>
      <c r="E16" s="71"/>
      <c r="F16" s="14"/>
      <c r="G16" s="14"/>
      <c r="H16" s="14"/>
      <c r="I16" s="14"/>
      <c r="J16" s="14"/>
      <c r="K16" s="15"/>
      <c r="L16" s="15"/>
      <c r="M16" s="15"/>
      <c r="N16" s="15"/>
      <c r="O16" s="15"/>
      <c r="P16" s="15"/>
      <c r="Q16" s="15"/>
      <c r="R16" s="15"/>
    </row>
    <row r="17" spans="1:18" ht="15" customHeight="1">
      <c r="A17" s="4">
        <v>2008</v>
      </c>
      <c r="B17" s="74">
        <v>0.5</v>
      </c>
      <c r="C17" s="74">
        <v>0.19</v>
      </c>
      <c r="D17" s="74">
        <v>0.05</v>
      </c>
      <c r="E17" s="71"/>
      <c r="F17" s="14"/>
      <c r="G17" s="14"/>
      <c r="H17" s="14"/>
      <c r="I17" s="14"/>
      <c r="J17" s="14"/>
      <c r="K17" s="15"/>
      <c r="L17" s="15"/>
      <c r="M17" s="15"/>
      <c r="N17" s="15"/>
      <c r="O17" s="15"/>
      <c r="P17" s="15"/>
      <c r="Q17" s="15"/>
      <c r="R17" s="15"/>
    </row>
    <row r="18" spans="1:18" ht="15" customHeight="1">
      <c r="A18" s="4">
        <v>2009</v>
      </c>
      <c r="B18" s="74">
        <v>0.55000000000000004</v>
      </c>
      <c r="C18" s="74">
        <v>0.19</v>
      </c>
      <c r="D18" s="74">
        <v>0.06</v>
      </c>
      <c r="E18" s="71"/>
      <c r="F18" s="14"/>
      <c r="G18" s="14"/>
      <c r="H18" s="14"/>
      <c r="I18" s="14"/>
      <c r="J18" s="14"/>
      <c r="K18" s="15"/>
      <c r="L18" s="15"/>
      <c r="M18" s="15"/>
      <c r="N18" s="15"/>
      <c r="O18" s="15"/>
      <c r="P18" s="15"/>
      <c r="Q18" s="15"/>
      <c r="R18" s="15"/>
    </row>
    <row r="19" spans="1:18" ht="15" customHeight="1">
      <c r="A19" s="4">
        <v>2010</v>
      </c>
      <c r="B19" s="74">
        <v>0.63</v>
      </c>
      <c r="C19" s="74">
        <v>0.2</v>
      </c>
      <c r="D19" s="74">
        <v>0.09</v>
      </c>
      <c r="E19" s="71"/>
      <c r="F19" s="14"/>
      <c r="G19" s="14"/>
      <c r="H19" s="14"/>
      <c r="I19" s="14"/>
      <c r="J19" s="14"/>
      <c r="K19" s="15"/>
      <c r="L19" s="15"/>
      <c r="M19" s="15"/>
      <c r="N19" s="15"/>
      <c r="O19" s="15"/>
      <c r="P19" s="15"/>
      <c r="Q19" s="15"/>
      <c r="R19" s="15"/>
    </row>
    <row r="20" spans="1:18" ht="15" customHeight="1">
      <c r="A20" s="4">
        <v>2011</v>
      </c>
      <c r="B20" s="74">
        <v>0.69</v>
      </c>
      <c r="C20" s="74">
        <v>0.21</v>
      </c>
      <c r="D20" s="74">
        <v>0.09</v>
      </c>
      <c r="E20" s="71"/>
      <c r="F20" s="14"/>
      <c r="G20" s="14"/>
      <c r="H20" s="14"/>
      <c r="I20" s="14"/>
      <c r="J20" s="14"/>
      <c r="K20" s="15"/>
      <c r="L20" s="15"/>
      <c r="M20" s="15"/>
      <c r="N20" s="15"/>
      <c r="O20" s="15"/>
      <c r="P20" s="15"/>
      <c r="Q20" s="15"/>
      <c r="R20" s="15"/>
    </row>
    <row r="21" spans="1:18" ht="15" customHeight="1">
      <c r="A21" s="4">
        <v>2012</v>
      </c>
      <c r="B21" s="74">
        <v>0.71</v>
      </c>
      <c r="C21" s="74">
        <v>0.22</v>
      </c>
      <c r="D21" s="74">
        <v>0.09</v>
      </c>
      <c r="E21" s="71"/>
      <c r="F21" s="14"/>
      <c r="G21" s="14"/>
      <c r="H21" s="14"/>
      <c r="I21" s="14"/>
      <c r="J21" s="14"/>
      <c r="K21" s="15"/>
      <c r="L21" s="15"/>
      <c r="M21" s="15"/>
      <c r="N21" s="15"/>
      <c r="O21" s="15"/>
      <c r="P21" s="15"/>
      <c r="Q21" s="15"/>
      <c r="R21" s="15"/>
    </row>
    <row r="22" spans="1:18" ht="15" customHeight="1">
      <c r="A22" s="4">
        <v>2013</v>
      </c>
      <c r="B22" s="74">
        <v>0.69</v>
      </c>
      <c r="C22" s="74">
        <v>0.23</v>
      </c>
      <c r="D22" s="74">
        <v>0.09</v>
      </c>
      <c r="E22" s="71"/>
      <c r="F22" s="14"/>
      <c r="G22" s="14"/>
      <c r="H22" s="14"/>
      <c r="I22" s="14"/>
      <c r="J22" s="14"/>
      <c r="K22" s="15"/>
      <c r="L22" s="15"/>
      <c r="M22" s="15"/>
      <c r="N22" s="15"/>
      <c r="O22" s="15"/>
      <c r="P22" s="15"/>
      <c r="Q22" s="15"/>
      <c r="R22" s="15"/>
    </row>
    <row r="23" spans="1:18" ht="15" customHeight="1">
      <c r="A23" s="4">
        <v>2014</v>
      </c>
      <c r="B23" s="74">
        <v>0.71</v>
      </c>
      <c r="C23" s="74">
        <v>0.24</v>
      </c>
      <c r="D23" s="74">
        <v>0.09</v>
      </c>
      <c r="E23" s="71"/>
      <c r="F23" s="14"/>
      <c r="G23" s="14"/>
      <c r="H23" s="14"/>
      <c r="I23" s="14"/>
      <c r="J23" s="14"/>
      <c r="K23" s="15"/>
      <c r="L23" s="15"/>
      <c r="M23" s="15"/>
      <c r="N23" s="15"/>
      <c r="O23" s="15"/>
      <c r="P23" s="15"/>
      <c r="Q23" s="15"/>
      <c r="R23" s="15"/>
    </row>
    <row r="24" spans="1:18" ht="15" customHeight="1">
      <c r="A24" s="4">
        <v>2015</v>
      </c>
      <c r="B24" s="74">
        <v>0.69</v>
      </c>
      <c r="C24" s="74">
        <v>0.26</v>
      </c>
      <c r="D24" s="74">
        <v>0.1</v>
      </c>
      <c r="E24" s="71"/>
      <c r="F24" s="14"/>
      <c r="G24" s="14"/>
      <c r="H24" s="14"/>
      <c r="I24" s="14"/>
      <c r="J24" s="14"/>
      <c r="K24" s="15"/>
      <c r="L24" s="15"/>
      <c r="M24" s="15"/>
      <c r="N24" s="15"/>
      <c r="O24" s="15"/>
      <c r="P24" s="15"/>
      <c r="Q24" s="15"/>
      <c r="R24" s="15"/>
    </row>
    <row r="25" spans="1:18" ht="15" customHeight="1">
      <c r="A25" s="4">
        <v>2016</v>
      </c>
      <c r="B25" s="74">
        <v>0.67</v>
      </c>
      <c r="C25" s="74">
        <v>0.28000000000000003</v>
      </c>
      <c r="D25" s="74">
        <v>0.1</v>
      </c>
      <c r="E25" s="71"/>
      <c r="F25" s="14"/>
      <c r="G25" s="14"/>
      <c r="H25" s="14"/>
      <c r="I25" s="14"/>
      <c r="J25" s="14"/>
      <c r="K25" s="15"/>
      <c r="L25" s="15"/>
      <c r="M25" s="15"/>
      <c r="N25" s="15"/>
      <c r="O25" s="15"/>
      <c r="P25" s="15"/>
      <c r="Q25" s="15"/>
      <c r="R25" s="15"/>
    </row>
    <row r="26" spans="1:18" ht="15" customHeight="1">
      <c r="A26" s="4">
        <v>2017</v>
      </c>
      <c r="B26" s="74">
        <v>0.67</v>
      </c>
      <c r="C26" s="74">
        <v>0.3</v>
      </c>
      <c r="D26" s="74">
        <v>0.11</v>
      </c>
      <c r="E26" s="71"/>
      <c r="F26" s="14"/>
      <c r="G26" s="14"/>
      <c r="H26" s="14"/>
      <c r="I26" s="14"/>
      <c r="J26" s="14"/>
      <c r="K26" s="15"/>
      <c r="L26" s="15"/>
      <c r="M26" s="15"/>
      <c r="N26" s="15"/>
      <c r="O26" s="15"/>
      <c r="P26" s="15"/>
      <c r="Q26" s="15"/>
      <c r="R26" s="15"/>
    </row>
    <row r="27" spans="1:18" ht="15" customHeight="1">
      <c r="A27" s="4">
        <v>2018</v>
      </c>
      <c r="B27" s="74">
        <v>0.7</v>
      </c>
      <c r="C27" s="74">
        <v>0.33</v>
      </c>
      <c r="D27" s="74">
        <v>0.12</v>
      </c>
      <c r="E27" s="71"/>
      <c r="F27" s="14"/>
      <c r="G27" s="14"/>
      <c r="H27" s="14"/>
      <c r="I27" s="14"/>
      <c r="J27" s="14"/>
      <c r="K27" s="15"/>
      <c r="L27" s="15"/>
      <c r="M27" s="15"/>
      <c r="N27" s="15"/>
      <c r="O27" s="15"/>
      <c r="P27" s="15"/>
      <c r="Q27" s="15"/>
      <c r="R27" s="15"/>
    </row>
    <row r="28" spans="1:18" ht="15" customHeight="1">
      <c r="A28" s="4">
        <v>2019</v>
      </c>
      <c r="B28" s="74">
        <v>0.79</v>
      </c>
      <c r="C28" s="74">
        <v>0.35</v>
      </c>
      <c r="D28" s="74">
        <v>0.12</v>
      </c>
      <c r="E28" s="71"/>
      <c r="F28" s="3"/>
      <c r="G28" s="3"/>
      <c r="H28" s="3"/>
      <c r="J28" s="3"/>
    </row>
    <row r="29" spans="1:18" ht="15" customHeight="1">
      <c r="A29" s="4">
        <v>2020</v>
      </c>
      <c r="B29" s="74">
        <v>0.61</v>
      </c>
      <c r="C29" s="74">
        <v>0.38</v>
      </c>
      <c r="D29" s="74">
        <v>0.12</v>
      </c>
      <c r="E29" s="71"/>
      <c r="F29" s="3"/>
      <c r="G29" s="3"/>
      <c r="H29" s="3"/>
      <c r="I29" s="3"/>
      <c r="J29" s="3"/>
    </row>
    <row r="30" spans="1:18" ht="15" customHeight="1">
      <c r="A30" s="4">
        <v>2021</v>
      </c>
      <c r="B30" s="74">
        <v>0.94</v>
      </c>
      <c r="C30" s="74">
        <v>0.42</v>
      </c>
      <c r="D30" s="74">
        <v>0.12</v>
      </c>
      <c r="E30" s="71"/>
      <c r="F30" s="3"/>
      <c r="G30" s="3"/>
      <c r="H30" s="3"/>
      <c r="I30" s="3"/>
      <c r="J30" s="3"/>
    </row>
    <row r="31" spans="1:18" ht="15" customHeight="1">
      <c r="A31" s="4">
        <v>2022</v>
      </c>
      <c r="B31" s="74">
        <v>0.94</v>
      </c>
      <c r="C31" s="74">
        <v>0.48</v>
      </c>
      <c r="D31" s="74">
        <v>0.12</v>
      </c>
      <c r="E31" s="71"/>
      <c r="F31" s="3"/>
      <c r="G31" s="3"/>
      <c r="H31" s="3"/>
      <c r="I31" s="3"/>
      <c r="J31" s="3"/>
    </row>
    <row r="32" spans="1:18" ht="15" customHeight="1">
      <c r="A32" s="18"/>
      <c r="B32" s="34"/>
      <c r="C32" s="35"/>
      <c r="D32" s="20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4" spans="1:10" s="22" customFormat="1" ht="15" customHeight="1">
      <c r="A34" s="43" t="s">
        <v>1</v>
      </c>
      <c r="B34" s="16"/>
      <c r="C34" s="16"/>
      <c r="D34" s="23"/>
      <c r="E34" s="16"/>
      <c r="F34" s="16"/>
      <c r="G34" s="16"/>
      <c r="H34" s="16"/>
      <c r="I34" s="16"/>
      <c r="J34" s="16"/>
    </row>
    <row r="36" spans="1:10">
      <c r="B36" s="71"/>
      <c r="C36" s="72"/>
    </row>
    <row r="37" spans="1:10">
      <c r="B37" s="71"/>
      <c r="C37" s="72"/>
    </row>
    <row r="38" spans="1:10">
      <c r="B38" s="71"/>
      <c r="C38" s="72"/>
    </row>
    <row r="39" spans="1:10">
      <c r="B39" s="71"/>
      <c r="C39" s="72"/>
    </row>
    <row r="40" spans="1:10">
      <c r="B40" s="71"/>
      <c r="C40" s="72"/>
    </row>
    <row r="41" spans="1:10">
      <c r="B41" s="71"/>
      <c r="C41" s="72"/>
    </row>
    <row r="42" spans="1:10">
      <c r="B42" s="71"/>
      <c r="C42" s="72"/>
    </row>
    <row r="43" spans="1:10">
      <c r="B43" s="71"/>
      <c r="C43" s="72"/>
    </row>
    <row r="44" spans="1:10">
      <c r="B44" s="71"/>
      <c r="C44" s="72"/>
    </row>
    <row r="45" spans="1:10">
      <c r="B45" s="71"/>
      <c r="C45" s="72"/>
    </row>
    <row r="46" spans="1:10">
      <c r="B46" s="71"/>
      <c r="C46" s="72"/>
    </row>
    <row r="47" spans="1:10">
      <c r="B47" s="71"/>
      <c r="C47" s="72"/>
    </row>
    <row r="48" spans="1:10">
      <c r="B48" s="71"/>
      <c r="C48" s="72"/>
    </row>
    <row r="49" spans="2:3">
      <c r="B49" s="71"/>
      <c r="C49" s="72"/>
    </row>
    <row r="50" spans="2:3">
      <c r="B50" s="71"/>
      <c r="C50" s="72"/>
    </row>
    <row r="51" spans="2:3">
      <c r="B51" s="71"/>
      <c r="C51" s="72"/>
    </row>
    <row r="52" spans="2:3">
      <c r="B52" s="71"/>
      <c r="C52" s="71"/>
    </row>
    <row r="53" spans="2:3">
      <c r="B53" s="71"/>
      <c r="C53" s="71"/>
    </row>
    <row r="54" spans="2:3">
      <c r="B54" s="71"/>
      <c r="C54" s="71"/>
    </row>
    <row r="55" spans="2:3">
      <c r="B55" s="71"/>
      <c r="C55" s="71"/>
    </row>
    <row r="56" spans="2:3">
      <c r="B56" s="71"/>
      <c r="C56" s="71"/>
    </row>
    <row r="57" spans="2:3">
      <c r="B57" s="71"/>
      <c r="C57" s="71"/>
    </row>
    <row r="58" spans="2:3">
      <c r="B58" s="71"/>
      <c r="C58" s="71"/>
    </row>
  </sheetData>
  <mergeCells count="1">
    <mergeCell ref="A5:D5"/>
  </mergeCells>
  <hyperlinks>
    <hyperlink ref="A34" location="Contents!A1" display="Back to Table of Contents" xr:uid="{2209ECB1-F0F3-4E95-9413-3084A5E5B6D5}"/>
    <hyperlink ref="A2" r:id="rId1" xr:uid="{7FB4CD36-6594-6D41-AEA7-8652FE165B0B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Y21"/>
  <sheetViews>
    <sheetView zoomScaleNormal="100" workbookViewId="0"/>
  </sheetViews>
  <sheetFormatPr baseColWidth="10" defaultColWidth="12.5" defaultRowHeight="15" customHeight="1"/>
  <cols>
    <col min="1" max="1" width="10.6640625" style="23" customWidth="1"/>
    <col min="2" max="3" width="15.6640625" style="16" customWidth="1"/>
    <col min="4" max="4" width="15.6640625" style="23" customWidth="1"/>
    <col min="5" max="10" width="10.6640625" style="16" customWidth="1"/>
    <col min="11" max="16384" width="12.5" style="7"/>
  </cols>
  <sheetData>
    <row r="1" spans="1:25" s="26" customFormat="1" ht="15" customHeight="1">
      <c r="A1" s="26" t="s">
        <v>96</v>
      </c>
      <c r="B1" s="27"/>
      <c r="E1" s="27"/>
      <c r="F1" s="27"/>
      <c r="G1" s="27"/>
      <c r="H1" s="27"/>
      <c r="I1" s="27"/>
      <c r="J1" s="27"/>
      <c r="K1" s="27"/>
    </row>
    <row r="2" spans="1:25" s="1" customFormat="1" ht="15" customHeight="1">
      <c r="A2" s="44" t="s">
        <v>95</v>
      </c>
      <c r="B2" s="3"/>
      <c r="E2" s="3"/>
      <c r="F2" s="3"/>
      <c r="G2" s="3"/>
      <c r="H2" s="3"/>
      <c r="I2" s="3"/>
      <c r="J2" s="3"/>
      <c r="K2" s="3"/>
    </row>
    <row r="5" spans="1:25" ht="60.75" customHeight="1">
      <c r="A5" s="80" t="s">
        <v>82</v>
      </c>
      <c r="B5" s="80"/>
      <c r="C5" s="80"/>
      <c r="D5" s="80"/>
      <c r="E5" s="6"/>
      <c r="F5" s="6"/>
      <c r="G5" s="6"/>
      <c r="H5" s="6"/>
      <c r="I5" s="6"/>
      <c r="J5" s="6"/>
    </row>
    <row r="6" spans="1:25" ht="15" customHeight="1">
      <c r="A6" s="25" t="s">
        <v>30</v>
      </c>
      <c r="B6" s="8"/>
      <c r="C6" s="31"/>
      <c r="D6" s="31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ht="15" customHeight="1">
      <c r="A7" s="2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</row>
    <row r="8" spans="1:25" ht="33" customHeight="1">
      <c r="A8" s="32"/>
      <c r="B8" s="33" t="s">
        <v>28</v>
      </c>
      <c r="C8" s="33" t="s">
        <v>86</v>
      </c>
      <c r="D8" s="33" t="s">
        <v>29</v>
      </c>
      <c r="E8" s="7"/>
      <c r="F8" s="7"/>
      <c r="G8" s="7"/>
      <c r="H8" s="7"/>
      <c r="I8" s="7"/>
      <c r="J8" s="7"/>
    </row>
    <row r="9" spans="1:25" ht="15" customHeight="1">
      <c r="A9" s="4">
        <v>2024</v>
      </c>
      <c r="B9" s="69">
        <v>0</v>
      </c>
      <c r="C9" s="70">
        <v>0</v>
      </c>
      <c r="D9" s="69">
        <v>0</v>
      </c>
      <c r="E9" s="14"/>
      <c r="F9" s="14"/>
      <c r="G9" s="14"/>
      <c r="H9" s="14"/>
      <c r="I9" s="14"/>
      <c r="J9" s="14"/>
      <c r="K9" s="15"/>
      <c r="L9" s="15"/>
      <c r="M9" s="15"/>
      <c r="N9" s="15"/>
      <c r="O9" s="15"/>
      <c r="P9" s="15"/>
      <c r="Q9" s="15"/>
      <c r="R9" s="15"/>
    </row>
    <row r="10" spans="1:25" ht="15" customHeight="1">
      <c r="A10" s="4">
        <v>2025</v>
      </c>
      <c r="B10" s="69">
        <v>0</v>
      </c>
      <c r="C10" s="69">
        <v>0</v>
      </c>
      <c r="D10" s="69">
        <v>2.8000000000000001E-2</v>
      </c>
      <c r="E10" s="14"/>
      <c r="F10" s="14"/>
      <c r="G10" s="14"/>
      <c r="H10" s="14"/>
      <c r="I10" s="14"/>
      <c r="J10" s="14"/>
      <c r="K10" s="15"/>
      <c r="L10" s="15"/>
      <c r="M10" s="15"/>
      <c r="N10" s="15"/>
      <c r="O10" s="15"/>
      <c r="P10" s="15"/>
      <c r="Q10" s="15"/>
      <c r="R10" s="15"/>
    </row>
    <row r="11" spans="1:25" ht="15" customHeight="1">
      <c r="A11" s="4">
        <v>2026</v>
      </c>
      <c r="B11" s="69">
        <v>3.0000000000000001E-3</v>
      </c>
      <c r="C11" s="69">
        <v>8.0000000000000002E-3</v>
      </c>
      <c r="D11" s="69">
        <v>5.2999999999999999E-2</v>
      </c>
      <c r="E11" s="14"/>
      <c r="F11" s="14"/>
      <c r="G11" s="14"/>
      <c r="H11" s="14"/>
      <c r="I11" s="14"/>
      <c r="J11" s="14"/>
      <c r="K11" s="15"/>
      <c r="L11" s="15"/>
      <c r="M11" s="15"/>
      <c r="N11" s="15"/>
      <c r="O11" s="15"/>
      <c r="P11" s="15"/>
      <c r="Q11" s="15"/>
      <c r="R11" s="15"/>
    </row>
    <row r="12" spans="1:25" ht="15" customHeight="1">
      <c r="A12" s="4">
        <v>2027</v>
      </c>
      <c r="B12" s="69">
        <v>5.0000000000000001E-3</v>
      </c>
      <c r="C12" s="69">
        <v>1.4999999999999999E-2</v>
      </c>
      <c r="D12" s="69">
        <v>7.9000000000000001E-2</v>
      </c>
      <c r="E12" s="14"/>
      <c r="F12" s="14"/>
      <c r="G12" s="14"/>
      <c r="H12" s="14"/>
      <c r="I12" s="14"/>
      <c r="J12" s="14"/>
      <c r="K12" s="15"/>
      <c r="L12" s="15"/>
      <c r="M12" s="15"/>
      <c r="N12" s="15"/>
      <c r="O12" s="15"/>
      <c r="P12" s="15"/>
      <c r="Q12" s="15"/>
      <c r="R12" s="15"/>
    </row>
    <row r="13" spans="1:25" ht="15" customHeight="1">
      <c r="A13" s="4">
        <v>2028</v>
      </c>
      <c r="B13" s="69">
        <v>8.0000000000000002E-3</v>
      </c>
      <c r="C13" s="69">
        <v>2.3E-2</v>
      </c>
      <c r="D13" s="69">
        <v>0.106</v>
      </c>
      <c r="E13" s="3"/>
      <c r="F13" s="3"/>
      <c r="G13" s="3"/>
      <c r="H13" s="3"/>
      <c r="J13" s="3"/>
    </row>
    <row r="14" spans="1:25" ht="15" customHeight="1">
      <c r="A14" s="4">
        <v>2029</v>
      </c>
      <c r="B14" s="69">
        <v>0.01</v>
      </c>
      <c r="C14" s="69">
        <v>0.03</v>
      </c>
      <c r="D14" s="69">
        <v>0.13400000000000001</v>
      </c>
      <c r="E14" s="3"/>
      <c r="F14" s="3"/>
      <c r="G14" s="3"/>
      <c r="H14" s="3"/>
      <c r="I14" s="3"/>
      <c r="J14" s="3"/>
    </row>
    <row r="15" spans="1:25" ht="15" customHeight="1">
      <c r="A15" s="4">
        <v>2030</v>
      </c>
      <c r="B15" s="69">
        <v>1.2999999999999999E-2</v>
      </c>
      <c r="C15" s="69">
        <v>3.7999999999999999E-2</v>
      </c>
      <c r="D15" s="69">
        <v>0.161</v>
      </c>
      <c r="E15" s="3"/>
      <c r="F15" s="3"/>
      <c r="G15" s="3"/>
      <c r="H15" s="3"/>
      <c r="I15" s="3"/>
      <c r="J15" s="3"/>
    </row>
    <row r="16" spans="1:25" ht="15" customHeight="1">
      <c r="A16" s="4">
        <v>2031</v>
      </c>
      <c r="B16" s="69">
        <v>1.4999999999999999E-2</v>
      </c>
      <c r="C16" s="69">
        <v>4.5999999999999999E-2</v>
      </c>
      <c r="D16" s="69">
        <v>0.191</v>
      </c>
      <c r="E16" s="3"/>
      <c r="F16" s="3"/>
      <c r="G16" s="3"/>
      <c r="H16" s="3"/>
      <c r="I16" s="3"/>
      <c r="J16" s="3"/>
    </row>
    <row r="17" spans="1:15" ht="15" customHeight="1">
      <c r="A17" s="4">
        <v>2032</v>
      </c>
      <c r="B17" s="69">
        <v>1.7999999999999999E-2</v>
      </c>
      <c r="C17" s="69">
        <v>5.3999999999999999E-2</v>
      </c>
      <c r="D17" s="69">
        <v>0.22</v>
      </c>
      <c r="E17" s="3"/>
      <c r="F17" s="3"/>
      <c r="G17" s="3"/>
      <c r="H17" s="3"/>
      <c r="I17" s="3"/>
      <c r="J17" s="3"/>
    </row>
    <row r="18" spans="1:15" ht="15" customHeight="1">
      <c r="A18" s="4">
        <v>2033</v>
      </c>
      <c r="B18" s="69">
        <v>0.02</v>
      </c>
      <c r="C18" s="69">
        <v>6.2E-2</v>
      </c>
      <c r="D18" s="69">
        <v>0.248</v>
      </c>
      <c r="E18" s="3"/>
      <c r="F18" s="3"/>
      <c r="G18" s="3"/>
      <c r="H18" s="3"/>
      <c r="I18" s="3"/>
      <c r="J18" s="3"/>
    </row>
    <row r="19" spans="1:15" ht="15" customHeight="1">
      <c r="A19" s="18"/>
      <c r="B19" s="34"/>
      <c r="C19" s="35"/>
      <c r="D19" s="20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1" spans="1:15" s="22" customFormat="1" ht="15" customHeight="1">
      <c r="A21" s="43" t="s">
        <v>1</v>
      </c>
      <c r="B21" s="16"/>
      <c r="C21" s="16"/>
      <c r="D21" s="23"/>
      <c r="E21" s="16"/>
      <c r="F21" s="16"/>
      <c r="G21" s="16"/>
      <c r="H21" s="16"/>
      <c r="I21" s="16"/>
      <c r="J21" s="16"/>
    </row>
  </sheetData>
  <mergeCells count="1">
    <mergeCell ref="A5:D5"/>
  </mergeCells>
  <hyperlinks>
    <hyperlink ref="A21" location="Contents!A1" display="Back to Table of Contents" xr:uid="{CF749EE8-50AB-4B7D-8B81-F86963EAB75A}"/>
    <hyperlink ref="A2" r:id="rId1" xr:uid="{55AC5F8A-838F-2C47-A421-7C820BFC4094}"/>
  </hyperlinks>
  <pageMargins left="0.5" right="0.5" top="0.5" bottom="0.5" header="0" footer="0"/>
  <pageSetup scale="51" orientation="landscape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72F95-65D2-4314-8E65-3494612F1730}">
  <sheetPr>
    <pageSetUpPr fitToPage="1"/>
  </sheetPr>
  <dimension ref="A1:Z32"/>
  <sheetViews>
    <sheetView zoomScaleNormal="100" workbookViewId="0">
      <selection activeCell="P22" sqref="P22"/>
    </sheetView>
  </sheetViews>
  <sheetFormatPr baseColWidth="10" defaultColWidth="12.5" defaultRowHeight="15" customHeight="1"/>
  <cols>
    <col min="1" max="1" width="10.6640625" style="23" customWidth="1"/>
    <col min="2" max="2" width="23.33203125" style="16" customWidth="1"/>
    <col min="3" max="3" width="18.6640625" style="16" customWidth="1"/>
    <col min="4" max="4" width="15.6640625" style="23" customWidth="1"/>
    <col min="5" max="5" width="15.6640625" style="16" customWidth="1"/>
    <col min="6" max="11" width="10.6640625" style="16" customWidth="1"/>
    <col min="12" max="16384" width="12.5" style="7"/>
  </cols>
  <sheetData>
    <row r="1" spans="1:26" s="26" customFormat="1" ht="15" customHeight="1">
      <c r="A1" s="26" t="s">
        <v>96</v>
      </c>
      <c r="B1" s="27"/>
      <c r="E1" s="28"/>
      <c r="F1" s="27"/>
      <c r="G1" s="27"/>
      <c r="H1" s="27"/>
      <c r="I1" s="27"/>
      <c r="J1" s="27"/>
      <c r="K1" s="27"/>
      <c r="L1" s="27"/>
    </row>
    <row r="2" spans="1:26" s="1" customFormat="1" ht="15" customHeight="1">
      <c r="A2" s="44" t="s">
        <v>95</v>
      </c>
      <c r="B2" s="3"/>
      <c r="E2" s="4"/>
      <c r="F2" s="3"/>
      <c r="G2" s="3"/>
      <c r="H2" s="3"/>
      <c r="I2" s="3"/>
      <c r="J2" s="3"/>
      <c r="K2" s="3"/>
      <c r="L2" s="3"/>
    </row>
    <row r="5" spans="1:26" ht="59.75" customHeight="1">
      <c r="A5" s="79" t="s">
        <v>26</v>
      </c>
      <c r="B5" s="79"/>
      <c r="C5" s="79"/>
      <c r="D5" s="5"/>
      <c r="E5" s="6"/>
      <c r="F5" s="6"/>
      <c r="G5" s="6"/>
      <c r="H5" s="6"/>
      <c r="I5" s="6"/>
      <c r="J5" s="6"/>
      <c r="K5" s="6"/>
    </row>
    <row r="6" spans="1:26" ht="15" customHeight="1">
      <c r="A6" s="67" t="s">
        <v>87</v>
      </c>
      <c r="B6" s="8"/>
      <c r="C6" s="31"/>
      <c r="D6" s="14"/>
      <c r="E6" s="14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8" customHeight="1">
      <c r="A8" s="32"/>
      <c r="B8" s="68" t="s">
        <v>27</v>
      </c>
      <c r="C8" s="68" t="s">
        <v>24</v>
      </c>
      <c r="D8" s="7"/>
      <c r="E8" s="7"/>
      <c r="F8" s="7"/>
      <c r="G8" s="7"/>
      <c r="H8" s="7"/>
      <c r="I8" s="7"/>
      <c r="J8" s="7"/>
      <c r="K8" s="7"/>
    </row>
    <row r="9" spans="1:26" ht="15" customHeight="1">
      <c r="A9" s="4">
        <v>2025</v>
      </c>
      <c r="B9" s="69">
        <v>0</v>
      </c>
      <c r="C9" s="70">
        <v>0</v>
      </c>
      <c r="D9" s="14"/>
      <c r="E9" s="14"/>
      <c r="F9" s="14"/>
      <c r="G9" s="14"/>
      <c r="H9" s="14"/>
      <c r="I9" s="14"/>
      <c r="J9" s="15"/>
      <c r="K9" s="15"/>
      <c r="L9" s="15"/>
      <c r="M9" s="15"/>
      <c r="N9" s="15"/>
      <c r="O9" s="15"/>
      <c r="P9" s="15"/>
      <c r="Q9" s="15"/>
    </row>
    <row r="10" spans="1:26" ht="15" customHeight="1">
      <c r="A10" s="4">
        <v>2026</v>
      </c>
      <c r="B10" s="69">
        <v>7.5000000000000622E-3</v>
      </c>
      <c r="C10" s="69">
        <v>2.4999999999999467E-3</v>
      </c>
      <c r="D10" s="14"/>
      <c r="E10" s="14"/>
      <c r="F10" s="14"/>
      <c r="G10" s="14"/>
      <c r="H10" s="14"/>
      <c r="I10" s="14"/>
      <c r="J10" s="15"/>
      <c r="K10" s="15"/>
      <c r="L10" s="15"/>
      <c r="M10" s="15"/>
      <c r="N10" s="15"/>
      <c r="O10" s="15"/>
      <c r="P10" s="15"/>
      <c r="Q10" s="15"/>
    </row>
    <row r="11" spans="1:26" ht="15" customHeight="1">
      <c r="A11" s="4">
        <v>2027</v>
      </c>
      <c r="B11" s="69">
        <v>1.5056250000000215E-2</v>
      </c>
      <c r="C11" s="69">
        <v>5.0062499999998789E-3</v>
      </c>
      <c r="D11" s="14"/>
      <c r="E11" s="14"/>
      <c r="F11" s="14"/>
      <c r="G11" s="14"/>
      <c r="H11" s="14"/>
      <c r="I11" s="14"/>
      <c r="J11" s="15"/>
      <c r="K11" s="15"/>
      <c r="L11" s="15"/>
      <c r="M11" s="15"/>
      <c r="N11" s="15"/>
      <c r="O11" s="15"/>
      <c r="P11" s="15"/>
      <c r="Q11" s="15"/>
    </row>
    <row r="12" spans="1:26" ht="15" customHeight="1">
      <c r="A12" s="4">
        <v>2028</v>
      </c>
      <c r="B12" s="69">
        <v>2.2669171875000282E-2</v>
      </c>
      <c r="C12" s="69">
        <v>7.518765624999757E-3</v>
      </c>
      <c r="D12" s="14"/>
      <c r="E12" s="14"/>
      <c r="F12" s="14"/>
      <c r="G12" s="14"/>
      <c r="H12" s="14"/>
      <c r="I12" s="14"/>
      <c r="J12" s="15"/>
      <c r="K12" s="15"/>
      <c r="L12" s="15"/>
      <c r="M12" s="15"/>
      <c r="N12" s="15"/>
      <c r="O12" s="15"/>
      <c r="P12" s="15"/>
      <c r="Q12" s="15"/>
    </row>
    <row r="13" spans="1:26" ht="15" customHeight="1">
      <c r="A13" s="4">
        <v>2029</v>
      </c>
      <c r="B13" s="69">
        <v>3.0339190664062876E-2</v>
      </c>
      <c r="C13" s="69">
        <v>1.0037562539062295E-2</v>
      </c>
      <c r="D13" s="3"/>
      <c r="E13" s="3"/>
      <c r="F13" s="3"/>
      <c r="G13" s="3"/>
      <c r="I13" s="3"/>
      <c r="J13" s="7"/>
      <c r="K13" s="7"/>
    </row>
    <row r="14" spans="1:26" ht="15" customHeight="1">
      <c r="A14" s="4">
        <v>2030</v>
      </c>
      <c r="B14" s="69">
        <v>3.8066734594043306E-2</v>
      </c>
      <c r="C14" s="69">
        <v>1.2562656445409992E-2</v>
      </c>
      <c r="D14" s="3"/>
      <c r="E14" s="3"/>
      <c r="F14" s="3"/>
      <c r="G14" s="3"/>
      <c r="H14" s="3"/>
      <c r="I14" s="3"/>
      <c r="J14" s="7"/>
      <c r="K14" s="7"/>
    </row>
    <row r="15" spans="1:26" ht="15" customHeight="1">
      <c r="A15" s="4">
        <v>2031</v>
      </c>
      <c r="B15" s="69">
        <v>4.5852235103498673E-2</v>
      </c>
      <c r="C15" s="69">
        <v>1.5094063086523501E-2</v>
      </c>
      <c r="D15" s="3"/>
      <c r="E15" s="3"/>
      <c r="F15" s="3"/>
      <c r="G15" s="3"/>
      <c r="H15" s="3"/>
      <c r="I15" s="3"/>
      <c r="J15" s="7"/>
      <c r="K15" s="7"/>
    </row>
    <row r="16" spans="1:26" ht="15" customHeight="1">
      <c r="A16" s="4">
        <v>2032</v>
      </c>
      <c r="B16" s="69">
        <v>5.3696126866775051E-2</v>
      </c>
      <c r="C16" s="69">
        <v>1.7631798244239771E-2</v>
      </c>
      <c r="D16" s="3"/>
      <c r="E16" s="3"/>
      <c r="F16" s="3"/>
      <c r="G16" s="3"/>
      <c r="H16" s="3"/>
      <c r="I16" s="3"/>
      <c r="J16" s="7"/>
      <c r="K16" s="7"/>
    </row>
    <row r="17" spans="1:14" ht="15" customHeight="1">
      <c r="A17" s="4">
        <v>2033</v>
      </c>
      <c r="B17" s="69">
        <v>6.1598847818275848E-2</v>
      </c>
      <c r="C17" s="69">
        <v>2.0175877739850412E-2</v>
      </c>
      <c r="D17" s="3"/>
      <c r="E17" s="3"/>
      <c r="F17" s="3"/>
      <c r="G17" s="3"/>
      <c r="H17" s="3"/>
      <c r="I17" s="3"/>
      <c r="J17" s="7"/>
      <c r="K17" s="7"/>
    </row>
    <row r="18" spans="1:14" ht="15" customHeight="1">
      <c r="A18" s="4">
        <v>2034</v>
      </c>
      <c r="B18" s="69">
        <v>6.9560839176912914E-2</v>
      </c>
      <c r="C18" s="69">
        <v>2.2726317434200061E-2</v>
      </c>
      <c r="D18" s="3"/>
      <c r="E18" s="3"/>
      <c r="F18" s="3"/>
      <c r="G18" s="3"/>
      <c r="H18" s="3"/>
      <c r="I18" s="3"/>
      <c r="J18" s="7"/>
      <c r="K18" s="7"/>
    </row>
    <row r="19" spans="1:14" ht="15" customHeight="1">
      <c r="A19" s="4">
        <v>2035</v>
      </c>
      <c r="B19" s="69">
        <v>7.7582545470739728E-2</v>
      </c>
      <c r="C19" s="69">
        <v>2.5283133227785415E-2</v>
      </c>
      <c r="D19" s="3"/>
      <c r="E19" s="3"/>
      <c r="F19" s="3"/>
      <c r="G19" s="3"/>
      <c r="H19" s="3"/>
      <c r="I19" s="3"/>
      <c r="J19" s="7"/>
      <c r="K19" s="7"/>
    </row>
    <row r="20" spans="1:14" ht="15" customHeight="1">
      <c r="A20" s="4">
        <v>2036</v>
      </c>
      <c r="B20" s="69">
        <v>8.566441456177043E-2</v>
      </c>
      <c r="C20" s="69">
        <v>2.7846341060854929E-2</v>
      </c>
      <c r="D20" s="3"/>
      <c r="E20" s="3"/>
      <c r="F20" s="3"/>
      <c r="G20" s="3"/>
      <c r="H20" s="3"/>
      <c r="I20" s="3"/>
      <c r="J20" s="7"/>
      <c r="K20" s="7"/>
    </row>
    <row r="21" spans="1:14" ht="15" customHeight="1">
      <c r="A21" s="4">
        <v>2037</v>
      </c>
      <c r="B21" s="69">
        <v>9.3806897670983824E-2</v>
      </c>
      <c r="C21" s="69">
        <v>3.0415956913506959E-2</v>
      </c>
      <c r="D21" s="3"/>
      <c r="E21" s="3"/>
      <c r="F21" s="3"/>
      <c r="G21" s="3"/>
      <c r="H21" s="3"/>
      <c r="I21" s="3"/>
      <c r="J21" s="7"/>
      <c r="K21" s="7"/>
    </row>
    <row r="22" spans="1:14" ht="15" customHeight="1">
      <c r="A22" s="4">
        <v>2038</v>
      </c>
      <c r="B22" s="69">
        <v>0.10201044940351633</v>
      </c>
      <c r="C22" s="69">
        <v>3.2991996805790569E-2</v>
      </c>
      <c r="D22" s="3"/>
      <c r="E22" s="3"/>
      <c r="F22" s="3"/>
      <c r="G22" s="3"/>
      <c r="H22" s="3"/>
      <c r="I22" s="3"/>
      <c r="J22" s="7"/>
      <c r="K22" s="7"/>
    </row>
    <row r="23" spans="1:14" ht="15" customHeight="1">
      <c r="A23" s="4">
        <v>2039</v>
      </c>
      <c r="B23" s="69">
        <v>0.11027552777404281</v>
      </c>
      <c r="C23" s="69">
        <v>3.557447679780501E-2</v>
      </c>
      <c r="D23" s="3"/>
      <c r="E23" s="3"/>
      <c r="F23" s="3"/>
      <c r="G23" s="3"/>
      <c r="H23" s="3"/>
      <c r="I23" s="3"/>
      <c r="J23" s="7"/>
      <c r="K23" s="7"/>
    </row>
    <row r="24" spans="1:14" ht="15" customHeight="1">
      <c r="A24" s="4">
        <v>2040</v>
      </c>
      <c r="B24" s="69">
        <v>0.11860259423234831</v>
      </c>
      <c r="C24" s="69">
        <v>3.8163412989799417E-2</v>
      </c>
      <c r="D24" s="3"/>
      <c r="E24" s="3"/>
      <c r="F24" s="3"/>
      <c r="G24" s="3"/>
      <c r="H24" s="3"/>
      <c r="I24" s="3"/>
      <c r="J24" s="7"/>
      <c r="K24" s="7"/>
    </row>
    <row r="25" spans="1:14" ht="15" customHeight="1">
      <c r="A25" s="4">
        <v>2041</v>
      </c>
      <c r="B25" s="69">
        <v>0.12699211368909102</v>
      </c>
      <c r="C25" s="69">
        <v>4.0758821522273836E-2</v>
      </c>
      <c r="D25" s="3"/>
      <c r="E25" s="3"/>
      <c r="F25" s="3"/>
      <c r="G25" s="3"/>
      <c r="H25" s="3"/>
      <c r="I25" s="3"/>
      <c r="J25" s="7"/>
      <c r="K25" s="7"/>
    </row>
    <row r="26" spans="1:14" ht="15" customHeight="1">
      <c r="A26" s="4">
        <v>2042</v>
      </c>
      <c r="B26" s="69">
        <v>0.1354445545417593</v>
      </c>
      <c r="C26" s="69">
        <v>4.3360718576079371E-2</v>
      </c>
      <c r="D26" s="3"/>
      <c r="E26" s="3"/>
      <c r="F26" s="3"/>
      <c r="G26" s="3"/>
      <c r="H26" s="3"/>
      <c r="I26" s="3"/>
      <c r="J26" s="7"/>
      <c r="K26" s="7"/>
    </row>
    <row r="27" spans="1:14" ht="15" customHeight="1">
      <c r="A27" s="4">
        <v>2043</v>
      </c>
      <c r="B27" s="69">
        <v>0.14396038870082251</v>
      </c>
      <c r="C27" s="69">
        <v>4.5969120372519434E-2</v>
      </c>
      <c r="D27" s="3"/>
      <c r="E27" s="3"/>
      <c r="F27" s="3"/>
      <c r="G27" s="3"/>
      <c r="H27" s="3"/>
      <c r="I27" s="3"/>
      <c r="J27" s="7"/>
      <c r="K27" s="7"/>
    </row>
    <row r="28" spans="1:14" ht="15" customHeight="1">
      <c r="A28" s="4">
        <v>2044</v>
      </c>
      <c r="B28" s="69">
        <v>0.15254009161607884</v>
      </c>
      <c r="C28" s="69">
        <v>4.8584043173450775E-2</v>
      </c>
      <c r="D28" s="3"/>
      <c r="E28" s="3"/>
      <c r="F28" s="3"/>
      <c r="G28" s="3"/>
      <c r="H28" s="3"/>
      <c r="I28" s="3"/>
      <c r="J28" s="7"/>
      <c r="K28" s="7"/>
    </row>
    <row r="29" spans="1:14" ht="15" customHeight="1">
      <c r="A29" s="4">
        <v>2045</v>
      </c>
      <c r="B29" s="69">
        <v>0.16118414230319944</v>
      </c>
      <c r="C29" s="69">
        <v>5.120550328138429E-2</v>
      </c>
      <c r="D29" s="3"/>
      <c r="E29" s="3"/>
      <c r="F29" s="3"/>
      <c r="G29" s="3"/>
      <c r="H29" s="3"/>
      <c r="I29" s="3"/>
      <c r="J29" s="7"/>
      <c r="K29" s="7"/>
    </row>
    <row r="30" spans="1:14" ht="15" customHeight="1">
      <c r="A30" s="18"/>
      <c r="B30" s="34"/>
      <c r="C30" s="35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</row>
    <row r="32" spans="1:14" s="22" customFormat="1" ht="15" customHeight="1">
      <c r="A32" s="43" t="s">
        <v>1</v>
      </c>
      <c r="B32" s="16"/>
      <c r="C32" s="16"/>
      <c r="D32" s="23"/>
      <c r="E32" s="16"/>
      <c r="F32" s="16"/>
      <c r="G32" s="16"/>
      <c r="H32" s="16"/>
      <c r="I32" s="16"/>
      <c r="J32" s="16"/>
      <c r="K32" s="16"/>
    </row>
  </sheetData>
  <mergeCells count="1">
    <mergeCell ref="A5:C5"/>
  </mergeCells>
  <hyperlinks>
    <hyperlink ref="A32" location="Contents!A1" display="Back to Table of Contents" xr:uid="{17AA2200-9ED1-4211-9554-8C0AF1E87652}"/>
    <hyperlink ref="A2" r:id="rId1" xr:uid="{78569FE3-ED24-324A-B9A5-2001D6A0D1E6}"/>
  </hyperlinks>
  <pageMargins left="0.5" right="0.5" top="0.5" bottom="0.5" header="0" footer="0"/>
  <pageSetup scale="51" orientation="landscape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FD524-7C7F-4609-9E12-119686BBF790}">
  <sheetPr>
    <pageSetUpPr fitToPage="1"/>
  </sheetPr>
  <dimension ref="A1:Z21"/>
  <sheetViews>
    <sheetView tabSelected="1" zoomScaleNormal="100" workbookViewId="0"/>
  </sheetViews>
  <sheetFormatPr baseColWidth="10" defaultColWidth="12.5" defaultRowHeight="15" customHeight="1"/>
  <cols>
    <col min="1" max="1" width="10.6640625" style="23" customWidth="1"/>
    <col min="2" max="3" width="15.6640625" style="16" customWidth="1"/>
    <col min="4" max="4" width="15.6640625" style="23" customWidth="1"/>
    <col min="5" max="5" width="15.6640625" style="16" customWidth="1"/>
    <col min="6" max="11" width="10.6640625" style="16" customWidth="1"/>
    <col min="12" max="16384" width="12.5" style="7"/>
  </cols>
  <sheetData>
    <row r="1" spans="1:26" s="26" customFormat="1" ht="15" customHeight="1">
      <c r="A1" s="26" t="s">
        <v>96</v>
      </c>
      <c r="B1" s="27"/>
      <c r="E1" s="28"/>
      <c r="F1" s="27"/>
      <c r="G1" s="27"/>
      <c r="H1" s="27"/>
      <c r="I1" s="27"/>
      <c r="J1" s="27"/>
      <c r="K1" s="27"/>
      <c r="L1" s="27"/>
    </row>
    <row r="2" spans="1:26" s="1" customFormat="1" ht="15" customHeight="1">
      <c r="A2" s="44" t="s">
        <v>95</v>
      </c>
      <c r="B2" s="3"/>
      <c r="E2" s="4"/>
      <c r="F2" s="3"/>
      <c r="G2" s="3"/>
      <c r="H2" s="3"/>
      <c r="I2" s="3"/>
      <c r="J2" s="3"/>
      <c r="K2" s="3"/>
      <c r="L2" s="3"/>
    </row>
    <row r="5" spans="1:26" ht="45" customHeight="1">
      <c r="A5" s="80" t="s">
        <v>88</v>
      </c>
      <c r="B5" s="80"/>
      <c r="C5" s="80"/>
      <c r="D5" s="80"/>
      <c r="E5" s="6"/>
      <c r="F5" s="6"/>
      <c r="G5" s="6"/>
      <c r="H5" s="6"/>
      <c r="I5" s="6"/>
      <c r="J5" s="6"/>
      <c r="K5" s="6"/>
    </row>
    <row r="6" spans="1:26" ht="15" customHeight="1">
      <c r="A6" s="25" t="s">
        <v>6</v>
      </c>
      <c r="B6" s="8"/>
      <c r="C6" s="31"/>
      <c r="D6" s="31"/>
      <c r="E6" s="31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51" customHeight="1">
      <c r="A8" s="32"/>
      <c r="B8" s="33" t="s">
        <v>2</v>
      </c>
      <c r="C8" s="33" t="s">
        <v>3</v>
      </c>
      <c r="D8" s="33" t="s">
        <v>4</v>
      </c>
      <c r="E8" s="33" t="s">
        <v>5</v>
      </c>
      <c r="F8" s="7"/>
      <c r="G8" s="7"/>
      <c r="H8" s="7"/>
      <c r="I8" s="7"/>
      <c r="J8" s="7"/>
      <c r="K8" s="7"/>
    </row>
    <row r="9" spans="1:26" ht="15" customHeight="1">
      <c r="A9" s="4">
        <v>2024</v>
      </c>
      <c r="B9" s="13">
        <v>0</v>
      </c>
      <c r="C9" s="13">
        <v>0</v>
      </c>
      <c r="D9" s="13">
        <v>0</v>
      </c>
      <c r="E9" s="13">
        <v>0</v>
      </c>
      <c r="F9" s="14"/>
      <c r="G9" s="14"/>
      <c r="H9" s="14"/>
      <c r="I9" s="14"/>
      <c r="J9" s="14"/>
      <c r="K9" s="14"/>
      <c r="L9" s="15"/>
      <c r="M9" s="15"/>
      <c r="N9" s="15"/>
      <c r="O9" s="15"/>
      <c r="P9" s="15"/>
      <c r="Q9" s="15"/>
      <c r="R9" s="15"/>
      <c r="S9" s="15"/>
    </row>
    <row r="10" spans="1:26" ht="15" customHeight="1">
      <c r="A10" s="4">
        <v>2025</v>
      </c>
      <c r="B10" s="13">
        <v>1.3</v>
      </c>
      <c r="C10" s="13">
        <v>1.6</v>
      </c>
      <c r="D10" s="13">
        <v>0</v>
      </c>
      <c r="E10" s="13">
        <v>0</v>
      </c>
      <c r="F10" s="14"/>
      <c r="G10" s="14"/>
      <c r="H10" s="14"/>
      <c r="I10" s="14"/>
      <c r="J10" s="14"/>
      <c r="K10" s="14"/>
      <c r="L10" s="15"/>
      <c r="M10" s="15"/>
      <c r="N10" s="15"/>
      <c r="O10" s="15"/>
      <c r="P10" s="15"/>
      <c r="Q10" s="15"/>
      <c r="R10" s="15"/>
      <c r="S10" s="15"/>
    </row>
    <row r="11" spans="1:26" ht="15" customHeight="1">
      <c r="A11" s="4">
        <v>2026</v>
      </c>
      <c r="B11" s="13">
        <v>2.4</v>
      </c>
      <c r="C11" s="13">
        <v>3</v>
      </c>
      <c r="D11" s="13">
        <v>0.8</v>
      </c>
      <c r="E11" s="13">
        <v>0.2</v>
      </c>
      <c r="F11" s="14"/>
      <c r="G11" s="14"/>
      <c r="H11" s="14"/>
      <c r="I11" s="14"/>
      <c r="J11" s="14"/>
      <c r="K11" s="14"/>
      <c r="L11" s="15"/>
      <c r="M11" s="15"/>
      <c r="N11" s="15"/>
      <c r="O11" s="15"/>
      <c r="P11" s="15"/>
      <c r="Q11" s="15"/>
      <c r="R11" s="15"/>
      <c r="S11" s="15"/>
    </row>
    <row r="12" spans="1:26" ht="15" customHeight="1">
      <c r="A12" s="4">
        <v>2027</v>
      </c>
      <c r="B12" s="13">
        <v>3.6</v>
      </c>
      <c r="C12" s="13">
        <v>4.4000000000000004</v>
      </c>
      <c r="D12" s="13">
        <v>1.5</v>
      </c>
      <c r="E12" s="13">
        <v>0.5</v>
      </c>
      <c r="F12" s="14"/>
      <c r="G12" s="14"/>
      <c r="H12" s="14"/>
      <c r="I12" s="14"/>
      <c r="J12" s="14"/>
      <c r="K12" s="14"/>
      <c r="L12" s="15"/>
      <c r="M12" s="15"/>
      <c r="N12" s="15"/>
      <c r="O12" s="15"/>
      <c r="P12" s="15"/>
      <c r="Q12" s="15"/>
      <c r="R12" s="15"/>
      <c r="S12" s="15"/>
    </row>
    <row r="13" spans="1:26" ht="15" customHeight="1">
      <c r="A13" s="4">
        <v>2028</v>
      </c>
      <c r="B13" s="13">
        <v>4.9000000000000004</v>
      </c>
      <c r="C13" s="13">
        <v>5.7</v>
      </c>
      <c r="D13" s="13">
        <v>2.2999999999999998</v>
      </c>
      <c r="E13" s="13">
        <v>0.8</v>
      </c>
      <c r="F13" s="3"/>
      <c r="G13" s="3"/>
      <c r="H13" s="3"/>
      <c r="I13" s="3"/>
      <c r="K13" s="3"/>
    </row>
    <row r="14" spans="1:26" ht="15" customHeight="1">
      <c r="A14" s="4">
        <v>2029</v>
      </c>
      <c r="B14" s="13">
        <v>6.2</v>
      </c>
      <c r="C14" s="13">
        <v>7.1</v>
      </c>
      <c r="D14" s="13">
        <v>3</v>
      </c>
      <c r="E14" s="13">
        <v>1</v>
      </c>
      <c r="F14" s="3"/>
      <c r="G14" s="3"/>
      <c r="H14" s="3"/>
      <c r="I14" s="3"/>
      <c r="J14" s="3"/>
      <c r="K14" s="3"/>
    </row>
    <row r="15" spans="1:26" ht="15" customHeight="1">
      <c r="A15" s="4">
        <v>2030</v>
      </c>
      <c r="B15" s="13">
        <v>7.4</v>
      </c>
      <c r="C15" s="13">
        <v>8.4</v>
      </c>
      <c r="D15" s="13">
        <v>3.8</v>
      </c>
      <c r="E15" s="13">
        <v>1.3</v>
      </c>
      <c r="F15" s="3"/>
      <c r="G15" s="3"/>
      <c r="H15" s="3"/>
      <c r="I15" s="3"/>
      <c r="J15" s="3"/>
      <c r="K15" s="3"/>
    </row>
    <row r="16" spans="1:26" ht="15" customHeight="1">
      <c r="A16" s="4">
        <v>2031</v>
      </c>
      <c r="B16" s="13">
        <v>8.8000000000000007</v>
      </c>
      <c r="C16" s="13">
        <v>9.8000000000000007</v>
      </c>
      <c r="D16" s="13">
        <v>4.5999999999999996</v>
      </c>
      <c r="E16" s="13">
        <v>1.5</v>
      </c>
      <c r="F16" s="3"/>
      <c r="G16" s="3"/>
      <c r="H16" s="3"/>
      <c r="I16" s="3"/>
      <c r="J16" s="3"/>
      <c r="K16" s="3"/>
    </row>
    <row r="17" spans="1:16" ht="15" customHeight="1">
      <c r="A17" s="4">
        <v>2032</v>
      </c>
      <c r="B17" s="13">
        <v>10.1</v>
      </c>
      <c r="C17" s="13">
        <v>11.3</v>
      </c>
      <c r="D17" s="13">
        <v>5.4</v>
      </c>
      <c r="E17" s="13">
        <v>1.8</v>
      </c>
      <c r="F17" s="3"/>
      <c r="G17" s="3"/>
      <c r="H17" s="3"/>
      <c r="I17" s="3"/>
      <c r="J17" s="3"/>
      <c r="K17" s="3"/>
    </row>
    <row r="18" spans="1:16" ht="15" customHeight="1">
      <c r="A18" s="4">
        <v>2033</v>
      </c>
      <c r="B18" s="13">
        <v>11.4</v>
      </c>
      <c r="C18" s="13">
        <v>12.7</v>
      </c>
      <c r="D18" s="13">
        <v>6.2</v>
      </c>
      <c r="E18" s="13">
        <v>2</v>
      </c>
      <c r="F18" s="3"/>
      <c r="G18" s="3"/>
      <c r="H18" s="3"/>
      <c r="I18" s="3"/>
      <c r="J18" s="3"/>
      <c r="K18" s="3"/>
    </row>
    <row r="19" spans="1:16" ht="15" customHeight="1">
      <c r="A19" s="18"/>
      <c r="B19" s="34"/>
      <c r="C19" s="35"/>
      <c r="D19" s="20"/>
      <c r="E19" s="20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1" spans="1:16" s="22" customFormat="1" ht="15" customHeight="1">
      <c r="A21" s="43" t="s">
        <v>1</v>
      </c>
      <c r="B21" s="16"/>
      <c r="C21" s="16"/>
      <c r="D21" s="23"/>
      <c r="E21" s="16"/>
      <c r="F21" s="16"/>
      <c r="G21" s="16"/>
      <c r="H21" s="16"/>
      <c r="I21" s="16"/>
      <c r="J21" s="16"/>
      <c r="K21" s="16"/>
    </row>
  </sheetData>
  <mergeCells count="1">
    <mergeCell ref="A5:D5"/>
  </mergeCells>
  <hyperlinks>
    <hyperlink ref="A21" location="Contents!A1" display="Back to Table of Contents" xr:uid="{DB03E037-B62C-4C6A-8D51-3A0F0B6CDE36}"/>
    <hyperlink ref="A2" r:id="rId1" xr:uid="{394EEF10-0593-954E-9711-F1E7F857FA7D}"/>
  </hyperlinks>
  <pageMargins left="0.5" right="0.5" top="0.5" bottom="0.5" header="0" footer="0"/>
  <pageSetup scale="51" orientation="landscape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015ED-1A18-48B7-8E69-36C5772F9098}">
  <sheetPr>
    <pageSetUpPr fitToPage="1"/>
  </sheetPr>
  <dimension ref="A1:V22"/>
  <sheetViews>
    <sheetView zoomScaleNormal="100" workbookViewId="0"/>
  </sheetViews>
  <sheetFormatPr baseColWidth="10" defaultColWidth="12.5" defaultRowHeight="15" customHeight="1"/>
  <cols>
    <col min="1" max="1" width="10.6640625" style="23" customWidth="1"/>
    <col min="2" max="3" width="20.6640625" style="16" customWidth="1"/>
    <col min="4" max="4" width="20.6640625" style="7" customWidth="1"/>
    <col min="5" max="5" width="1.6640625" style="16" customWidth="1"/>
    <col min="6" max="8" width="20.6640625" style="16" customWidth="1"/>
    <col min="9" max="16384" width="12.5" style="7"/>
  </cols>
  <sheetData>
    <row r="1" spans="1:22" s="26" customFormat="1" ht="15" customHeight="1">
      <c r="A1" s="26" t="s">
        <v>96</v>
      </c>
      <c r="B1" s="27"/>
      <c r="C1" s="27"/>
      <c r="F1" s="28"/>
      <c r="G1" s="28"/>
      <c r="H1" s="27"/>
      <c r="I1" s="27"/>
      <c r="J1" s="27"/>
      <c r="K1" s="27"/>
      <c r="L1" s="27"/>
      <c r="M1" s="27"/>
      <c r="N1" s="27"/>
    </row>
    <row r="2" spans="1:22" s="1" customFormat="1" ht="15" customHeight="1">
      <c r="A2" s="44" t="s">
        <v>95</v>
      </c>
      <c r="B2" s="3"/>
      <c r="C2" s="3"/>
      <c r="F2" s="4"/>
      <c r="G2" s="4"/>
      <c r="H2" s="3"/>
      <c r="I2" s="3"/>
      <c r="J2" s="3"/>
      <c r="K2" s="3"/>
      <c r="L2" s="3"/>
      <c r="M2" s="3"/>
      <c r="N2" s="3"/>
    </row>
    <row r="5" spans="1:22" ht="30" customHeight="1">
      <c r="A5" s="80" t="s">
        <v>89</v>
      </c>
      <c r="B5" s="80"/>
      <c r="C5" s="80"/>
      <c r="D5" s="80"/>
      <c r="E5" s="80"/>
      <c r="F5" s="80"/>
      <c r="G5" s="80"/>
      <c r="H5" s="80"/>
    </row>
    <row r="6" spans="1:22" ht="15" customHeight="1">
      <c r="A6" s="46"/>
      <c r="B6" s="9"/>
      <c r="C6" s="9"/>
      <c r="D6" s="9"/>
      <c r="E6" s="9"/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ht="15" customHeight="1">
      <c r="A7" s="36"/>
      <c r="B7" s="58"/>
      <c r="C7" s="58"/>
      <c r="D7" s="60"/>
      <c r="E7" s="11"/>
      <c r="F7" s="58"/>
      <c r="G7" s="58"/>
      <c r="H7" s="58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</row>
    <row r="8" spans="1:22" ht="42" customHeight="1">
      <c r="A8" s="36"/>
      <c r="B8" s="81" t="s">
        <v>90</v>
      </c>
      <c r="C8" s="81"/>
      <c r="D8" s="78"/>
      <c r="E8" s="7"/>
      <c r="F8" s="81" t="s">
        <v>91</v>
      </c>
      <c r="G8" s="81"/>
      <c r="H8" s="78"/>
    </row>
    <row r="9" spans="1:22" ht="17.25" customHeight="1">
      <c r="A9" s="55"/>
      <c r="B9" s="59" t="s">
        <v>7</v>
      </c>
      <c r="C9" s="59" t="s">
        <v>8</v>
      </c>
      <c r="D9" s="59" t="s">
        <v>9</v>
      </c>
      <c r="E9" s="3"/>
      <c r="F9" s="59" t="s">
        <v>7</v>
      </c>
      <c r="G9" s="59" t="s">
        <v>8</v>
      </c>
      <c r="H9" s="59" t="s">
        <v>9</v>
      </c>
    </row>
    <row r="10" spans="1:22" ht="15" customHeight="1">
      <c r="A10" s="4">
        <v>2024</v>
      </c>
      <c r="B10" s="14">
        <v>0</v>
      </c>
      <c r="C10" s="14">
        <v>0</v>
      </c>
      <c r="D10" s="14">
        <v>0</v>
      </c>
      <c r="E10" s="3"/>
      <c r="F10" s="14">
        <v>0</v>
      </c>
      <c r="G10" s="14">
        <v>0</v>
      </c>
      <c r="H10" s="14">
        <v>0</v>
      </c>
    </row>
    <row r="11" spans="1:22" ht="15" customHeight="1">
      <c r="A11" s="4">
        <v>2025</v>
      </c>
      <c r="B11" s="14">
        <v>1.8</v>
      </c>
      <c r="C11" s="14">
        <v>1.3</v>
      </c>
      <c r="D11" s="14">
        <v>0.8</v>
      </c>
      <c r="E11" s="3"/>
      <c r="F11" s="14">
        <v>2.6</v>
      </c>
      <c r="G11" s="14">
        <v>1.6</v>
      </c>
      <c r="H11" s="14">
        <v>0.8</v>
      </c>
    </row>
    <row r="12" spans="1:22" ht="15" customHeight="1">
      <c r="A12" s="4">
        <v>2026</v>
      </c>
      <c r="B12" s="14">
        <v>3.4</v>
      </c>
      <c r="C12" s="14">
        <v>2.4</v>
      </c>
      <c r="D12" s="14">
        <v>1.5</v>
      </c>
      <c r="E12" s="3"/>
      <c r="F12" s="14">
        <v>5.0999999999999996</v>
      </c>
      <c r="G12" s="14">
        <v>3</v>
      </c>
      <c r="H12" s="14">
        <v>1.5</v>
      </c>
    </row>
    <row r="13" spans="1:22" ht="15" customHeight="1">
      <c r="A13" s="4">
        <v>2027</v>
      </c>
      <c r="B13" s="14">
        <v>5.0999999999999996</v>
      </c>
      <c r="C13" s="14">
        <v>3.6</v>
      </c>
      <c r="D13" s="14">
        <v>2.2000000000000002</v>
      </c>
      <c r="E13" s="3"/>
      <c r="F13" s="14">
        <v>7.5</v>
      </c>
      <c r="G13" s="14">
        <v>4.4000000000000004</v>
      </c>
      <c r="H13" s="14">
        <v>2.2000000000000002</v>
      </c>
    </row>
    <row r="14" spans="1:22" ht="15" customHeight="1">
      <c r="A14" s="4">
        <v>2028</v>
      </c>
      <c r="B14" s="14">
        <v>6.9</v>
      </c>
      <c r="C14" s="14">
        <v>4.9000000000000004</v>
      </c>
      <c r="D14" s="14">
        <v>2.9</v>
      </c>
      <c r="E14" s="3"/>
      <c r="F14" s="14">
        <v>10</v>
      </c>
      <c r="G14" s="14">
        <v>5.7</v>
      </c>
      <c r="H14" s="14">
        <v>2.8</v>
      </c>
    </row>
    <row r="15" spans="1:22" ht="15" customHeight="1">
      <c r="A15" s="4">
        <v>2029</v>
      </c>
      <c r="B15" s="14">
        <v>8.8000000000000007</v>
      </c>
      <c r="C15" s="14">
        <v>6.2</v>
      </c>
      <c r="D15" s="14">
        <v>3.7</v>
      </c>
      <c r="E15" s="3"/>
      <c r="F15" s="14">
        <v>12.5</v>
      </c>
      <c r="G15" s="14">
        <v>7.1</v>
      </c>
      <c r="H15" s="14">
        <v>3.5</v>
      </c>
    </row>
    <row r="16" spans="1:22" ht="15" customHeight="1">
      <c r="A16" s="4">
        <v>2030</v>
      </c>
      <c r="B16" s="14">
        <v>10.6</v>
      </c>
      <c r="C16" s="14">
        <v>7.4</v>
      </c>
      <c r="D16" s="14">
        <v>4.4000000000000004</v>
      </c>
      <c r="E16" s="3"/>
      <c r="F16" s="14">
        <v>15</v>
      </c>
      <c r="G16" s="14">
        <v>8.4</v>
      </c>
      <c r="H16" s="14">
        <v>4.0999999999999996</v>
      </c>
    </row>
    <row r="17" spans="1:8" ht="15" customHeight="1">
      <c r="A17" s="4">
        <v>2031</v>
      </c>
      <c r="B17" s="14">
        <v>12.7</v>
      </c>
      <c r="C17" s="14">
        <v>8.8000000000000007</v>
      </c>
      <c r="D17" s="14">
        <v>5.2</v>
      </c>
      <c r="E17" s="3"/>
      <c r="F17" s="14">
        <v>17.600000000000001</v>
      </c>
      <c r="G17" s="14">
        <v>9.8000000000000007</v>
      </c>
      <c r="H17" s="14">
        <v>4.8</v>
      </c>
    </row>
    <row r="18" spans="1:8" ht="15" customHeight="1">
      <c r="A18" s="4">
        <v>2032</v>
      </c>
      <c r="B18" s="14">
        <v>14.7</v>
      </c>
      <c r="C18" s="14">
        <v>10.1</v>
      </c>
      <c r="D18" s="14">
        <v>5.9</v>
      </c>
      <c r="E18" s="3"/>
      <c r="F18" s="14">
        <v>20.399999999999999</v>
      </c>
      <c r="G18" s="14">
        <v>11.3</v>
      </c>
      <c r="H18" s="14">
        <v>5.5</v>
      </c>
    </row>
    <row r="19" spans="1:8" ht="15" customHeight="1">
      <c r="A19" s="4">
        <v>2033</v>
      </c>
      <c r="B19" s="14">
        <v>16.7</v>
      </c>
      <c r="C19" s="14">
        <v>11.4</v>
      </c>
      <c r="D19" s="14">
        <v>6.6</v>
      </c>
      <c r="E19" s="3"/>
      <c r="F19" s="14">
        <v>23.1</v>
      </c>
      <c r="G19" s="14">
        <v>12.7</v>
      </c>
      <c r="H19" s="14">
        <v>6.2</v>
      </c>
    </row>
    <row r="20" spans="1:8" ht="15" customHeight="1">
      <c r="A20" s="18"/>
      <c r="B20" s="20"/>
      <c r="C20" s="20"/>
      <c r="D20" s="20"/>
      <c r="E20" s="20"/>
      <c r="F20" s="41"/>
      <c r="G20" s="41"/>
      <c r="H20" s="20"/>
    </row>
    <row r="22" spans="1:8" ht="15" customHeight="1">
      <c r="A22" s="43" t="s">
        <v>1</v>
      </c>
    </row>
  </sheetData>
  <mergeCells count="3">
    <mergeCell ref="A5:H5"/>
    <mergeCell ref="B8:D8"/>
    <mergeCell ref="F8:H8"/>
  </mergeCells>
  <hyperlinks>
    <hyperlink ref="A22" location="Contents!A1" display="Back to Table of Contents" xr:uid="{E9B00859-6409-4658-8D46-F11AF7BE65DE}"/>
    <hyperlink ref="A2" r:id="rId1" xr:uid="{09D69701-CDC6-744E-92D8-20AE0DD20510}"/>
  </hyperlinks>
  <pageMargins left="0.5" right="0.5" top="0.5" bottom="0.5" header="0" footer="0"/>
  <pageSetup scale="92" orientation="landscape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F393-B2CA-4451-AA3B-5847F41911FF}">
  <sheetPr>
    <pageSetUpPr autoPageBreaks="0"/>
  </sheetPr>
  <dimension ref="A1:P23"/>
  <sheetViews>
    <sheetView zoomScaleNormal="100" workbookViewId="0">
      <selection activeCell="F34" sqref="F34"/>
    </sheetView>
  </sheetViews>
  <sheetFormatPr baseColWidth="10" defaultColWidth="12.5" defaultRowHeight="15" customHeight="1"/>
  <cols>
    <col min="1" max="1" width="10.6640625" style="23" customWidth="1"/>
    <col min="2" max="3" width="15.6640625" style="7" customWidth="1"/>
    <col min="4" max="4" width="1.6640625" style="7" customWidth="1"/>
    <col min="5" max="6" width="15.6640625" style="7" customWidth="1"/>
    <col min="7" max="14" width="8.33203125" style="7" customWidth="1"/>
    <col min="15" max="16384" width="12.5" style="7"/>
  </cols>
  <sheetData>
    <row r="1" spans="1:16" s="26" customFormat="1" ht="15" customHeight="1">
      <c r="A1" s="26" t="s">
        <v>96</v>
      </c>
      <c r="B1" s="27"/>
      <c r="E1" s="28"/>
      <c r="F1" s="27"/>
      <c r="G1" s="27"/>
      <c r="H1" s="27"/>
      <c r="I1" s="27"/>
    </row>
    <row r="2" spans="1:16" s="1" customFormat="1" ht="15" customHeight="1">
      <c r="A2" s="44" t="s">
        <v>95</v>
      </c>
      <c r="B2" s="3"/>
      <c r="E2" s="4"/>
      <c r="F2" s="3"/>
      <c r="G2" s="3"/>
      <c r="H2" s="3"/>
      <c r="I2" s="3"/>
    </row>
    <row r="5" spans="1:16" ht="44" customHeight="1">
      <c r="A5" s="82" t="s">
        <v>92</v>
      </c>
      <c r="B5" s="83"/>
      <c r="C5" s="83"/>
      <c r="D5" s="83"/>
      <c r="E5" s="83"/>
      <c r="F5" s="83"/>
      <c r="G5" s="49"/>
      <c r="H5" s="49"/>
      <c r="I5" s="49"/>
      <c r="J5" s="49"/>
      <c r="K5" s="49"/>
      <c r="L5" s="49"/>
      <c r="M5" s="49"/>
      <c r="N5" s="49"/>
    </row>
    <row r="6" spans="1:16" ht="15" customHeight="1">
      <c r="A6" s="48" t="s">
        <v>10</v>
      </c>
      <c r="B6" s="50"/>
      <c r="C6" s="31"/>
      <c r="D6" s="31"/>
      <c r="E6" s="47"/>
      <c r="F6" s="5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6" ht="15" hidden="1" customHeight="1">
      <c r="A7" s="36"/>
      <c r="B7" s="37"/>
      <c r="C7" s="10"/>
      <c r="D7" s="10"/>
      <c r="E7" s="36"/>
      <c r="F7" s="37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6" ht="15" customHeight="1">
      <c r="A8" s="36"/>
      <c r="B8" s="37"/>
      <c r="C8" s="10"/>
      <c r="D8" s="10"/>
      <c r="E8" s="36"/>
      <c r="F8" s="37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6" s="16" customFormat="1" ht="47.25" customHeight="1">
      <c r="A9" s="62"/>
      <c r="B9" s="84" t="s">
        <v>93</v>
      </c>
      <c r="C9" s="84"/>
      <c r="D9" s="63"/>
      <c r="E9" s="84" t="s">
        <v>94</v>
      </c>
      <c r="F9" s="84"/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1:16" ht="15" customHeight="1">
      <c r="A10" s="54"/>
      <c r="B10" s="53" t="s">
        <v>2</v>
      </c>
      <c r="C10" s="53" t="s">
        <v>3</v>
      </c>
      <c r="D10" s="53"/>
      <c r="E10" s="53" t="s">
        <v>2</v>
      </c>
      <c r="F10" s="53" t="s">
        <v>3</v>
      </c>
    </row>
    <row r="11" spans="1:16" ht="15" customHeight="1">
      <c r="A11" s="4">
        <v>2024</v>
      </c>
      <c r="B11" s="51">
        <v>404</v>
      </c>
      <c r="C11" s="51">
        <v>404</v>
      </c>
      <c r="D11" s="52"/>
      <c r="E11" s="51">
        <v>165</v>
      </c>
      <c r="F11" s="51">
        <v>165</v>
      </c>
      <c r="G11" s="24"/>
      <c r="H11" s="1"/>
      <c r="I11" s="1"/>
    </row>
    <row r="12" spans="1:16" ht="15" customHeight="1">
      <c r="A12" s="4">
        <v>2025</v>
      </c>
      <c r="B12" s="51">
        <v>413</v>
      </c>
      <c r="C12" s="51">
        <v>414</v>
      </c>
      <c r="D12" s="52"/>
      <c r="E12" s="51">
        <v>168</v>
      </c>
      <c r="F12" s="51">
        <v>168</v>
      </c>
      <c r="G12" s="24"/>
      <c r="H12" s="1"/>
      <c r="I12" s="1"/>
    </row>
    <row r="13" spans="1:16" ht="15" customHeight="1">
      <c r="A13" s="4">
        <v>2026</v>
      </c>
      <c r="B13" s="51">
        <v>422</v>
      </c>
      <c r="C13" s="51">
        <v>423</v>
      </c>
      <c r="D13" s="52"/>
      <c r="E13" s="51">
        <v>171</v>
      </c>
      <c r="F13" s="51">
        <v>170</v>
      </c>
      <c r="G13" s="24"/>
      <c r="H13" s="1"/>
      <c r="I13" s="1"/>
    </row>
    <row r="14" spans="1:16" ht="15" customHeight="1">
      <c r="A14" s="4">
        <v>2027</v>
      </c>
      <c r="B14" s="51">
        <v>431</v>
      </c>
      <c r="C14" s="51">
        <v>432</v>
      </c>
      <c r="D14" s="52"/>
      <c r="E14" s="51">
        <v>174</v>
      </c>
      <c r="F14" s="51">
        <v>172</v>
      </c>
      <c r="G14" s="24"/>
      <c r="H14" s="1"/>
      <c r="I14" s="1"/>
    </row>
    <row r="15" spans="1:16" ht="15" customHeight="1">
      <c r="A15" s="4">
        <v>2028</v>
      </c>
      <c r="B15" s="51">
        <v>441</v>
      </c>
      <c r="C15" s="51">
        <v>442</v>
      </c>
      <c r="D15" s="52"/>
      <c r="E15" s="51">
        <v>177</v>
      </c>
      <c r="F15" s="51">
        <v>174</v>
      </c>
      <c r="G15" s="24"/>
      <c r="H15" s="1"/>
      <c r="I15" s="1"/>
    </row>
    <row r="16" spans="1:16" ht="15" customHeight="1">
      <c r="A16" s="4">
        <v>2029</v>
      </c>
      <c r="B16" s="51">
        <v>451</v>
      </c>
      <c r="C16" s="51">
        <v>451</v>
      </c>
      <c r="D16" s="52"/>
      <c r="E16" s="51">
        <v>180</v>
      </c>
      <c r="F16" s="51">
        <v>177</v>
      </c>
      <c r="G16" s="24"/>
      <c r="H16" s="1"/>
      <c r="I16" s="1"/>
    </row>
    <row r="17" spans="1:9" ht="15" customHeight="1">
      <c r="A17" s="4">
        <v>2030</v>
      </c>
      <c r="B17" s="51">
        <v>460</v>
      </c>
      <c r="C17" s="51">
        <v>461</v>
      </c>
      <c r="D17" s="52"/>
      <c r="E17" s="51">
        <v>184</v>
      </c>
      <c r="F17" s="51">
        <v>179</v>
      </c>
      <c r="G17" s="24"/>
      <c r="H17" s="1"/>
      <c r="I17" s="1"/>
    </row>
    <row r="18" spans="1:9" ht="15" customHeight="1">
      <c r="A18" s="4">
        <v>2031</v>
      </c>
      <c r="B18" s="51">
        <v>471</v>
      </c>
      <c r="C18" s="51">
        <v>472</v>
      </c>
      <c r="D18" s="52"/>
      <c r="E18" s="51">
        <v>187</v>
      </c>
      <c r="F18" s="51">
        <v>181</v>
      </c>
      <c r="G18" s="24"/>
      <c r="H18" s="1"/>
      <c r="I18" s="1"/>
    </row>
    <row r="19" spans="1:9" ht="15" customHeight="1">
      <c r="A19" s="4">
        <v>2032</v>
      </c>
      <c r="B19" s="51">
        <v>481</v>
      </c>
      <c r="C19" s="51">
        <v>482</v>
      </c>
      <c r="D19" s="52"/>
      <c r="E19" s="51">
        <v>190</v>
      </c>
      <c r="F19" s="51">
        <v>184</v>
      </c>
      <c r="G19" s="24"/>
      <c r="H19" s="1"/>
      <c r="I19" s="1"/>
    </row>
    <row r="20" spans="1:9" ht="15" customHeight="1">
      <c r="A20" s="4">
        <v>2033</v>
      </c>
      <c r="B20" s="51">
        <v>491</v>
      </c>
      <c r="C20" s="51">
        <v>492</v>
      </c>
      <c r="D20" s="52"/>
      <c r="E20" s="51">
        <v>194</v>
      </c>
      <c r="F20" s="51">
        <v>186</v>
      </c>
      <c r="G20" s="24"/>
      <c r="H20" s="1"/>
      <c r="I20" s="1"/>
    </row>
    <row r="21" spans="1:9" ht="15" customHeight="1">
      <c r="A21" s="40"/>
      <c r="B21" s="38"/>
      <c r="C21" s="38"/>
      <c r="D21" s="38"/>
      <c r="E21" s="39"/>
      <c r="F21" s="38"/>
      <c r="G21" s="24"/>
      <c r="H21" s="1"/>
      <c r="I21" s="1"/>
    </row>
    <row r="23" spans="1:9" ht="15" customHeight="1">
      <c r="A23" s="43" t="s">
        <v>1</v>
      </c>
      <c r="E23" s="21"/>
    </row>
  </sheetData>
  <mergeCells count="3">
    <mergeCell ref="A5:F5"/>
    <mergeCell ref="B9:C9"/>
    <mergeCell ref="E9:F9"/>
  </mergeCells>
  <hyperlinks>
    <hyperlink ref="A23" location="Contents!A1" display="Back to Table of Contents" xr:uid="{908E2487-CC75-4F44-AC6A-2C134070E272}"/>
    <hyperlink ref="A2" r:id="rId1" xr:uid="{4FB1EEB7-2E85-4948-8DD7-99130108DDA8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Figure 1-5</vt:lpstr>
      <vt:lpstr>Figure 1-6</vt:lpstr>
      <vt:lpstr>Figure 1-7</vt:lpstr>
      <vt:lpstr>Figure 1-8</vt:lpstr>
      <vt:lpstr>Figure 1-9</vt:lpstr>
      <vt:lpstr>Figure 1-10</vt:lpstr>
      <vt:lpstr>Figure 1-11</vt:lpstr>
      <vt:lpstr>Figure 1-12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2024-06-11T17:30:27Z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